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chkheidze\Downloads\"/>
    </mc:Choice>
  </mc:AlternateContent>
  <bookViews>
    <workbookView xWindow="28680" yWindow="-120" windowWidth="29040" windowHeight="15840" activeTab="2"/>
  </bookViews>
  <sheets>
    <sheet name="რაიონები სულ" sheetId="4" r:id="rId1"/>
    <sheet name="საქმიანობა სულ" sheetId="5" r:id="rId2"/>
    <sheet name="რაიონები დღეს" sheetId="9" r:id="rId3"/>
    <sheet name="საქმიანობა დღეს" sheetId="8" r:id="rId4"/>
  </sheets>
  <definedNames>
    <definedName name="_xlnm._FilterDatabase" localSheetId="2" hidden="1">'რაიონები დღეს'!$A$1:$D$1</definedName>
    <definedName name="_xlnm._FilterDatabase" localSheetId="0" hidden="1">'რაიონები სულ'!$A$1:$D$1</definedName>
    <definedName name="_xlnm._FilterDatabase" localSheetId="3" hidden="1">'საქმიანობა დღეს'!$A$1:$B$1</definedName>
    <definedName name="_xlnm._FilterDatabase" localSheetId="1" hidden="1">'საქმიანობა სულ'!$A$1:$B$1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5" i="9" l="1"/>
  <c r="C95" i="9"/>
  <c r="D95" i="9"/>
  <c r="B90" i="9"/>
  <c r="C90" i="9"/>
  <c r="D90" i="9"/>
  <c r="B82" i="9"/>
  <c r="C82" i="9"/>
  <c r="D82" i="9"/>
  <c r="B75" i="9"/>
  <c r="C75" i="9"/>
  <c r="D75" i="9"/>
  <c r="B65" i="9"/>
  <c r="C65" i="9"/>
  <c r="D65" i="9"/>
  <c r="B60" i="9"/>
  <c r="C60" i="9"/>
  <c r="D60" i="9"/>
  <c r="B54" i="9"/>
  <c r="C54" i="9"/>
  <c r="D54" i="9"/>
  <c r="B45" i="9"/>
  <c r="C45" i="9"/>
  <c r="D45" i="9"/>
  <c r="B32" i="9"/>
  <c r="C32" i="9"/>
  <c r="D32" i="9"/>
  <c r="B20" i="9"/>
  <c r="C20" i="9"/>
  <c r="D20" i="9"/>
  <c r="B16" i="9"/>
  <c r="C16" i="9"/>
  <c r="D16" i="9"/>
  <c r="B9" i="9"/>
  <c r="C9" i="9"/>
  <c r="D9" i="9"/>
  <c r="B95" i="4"/>
  <c r="C95" i="4"/>
  <c r="D95" i="4"/>
  <c r="B90" i="4"/>
  <c r="C90" i="4"/>
  <c r="D90" i="4"/>
  <c r="B82" i="4"/>
  <c r="C82" i="4"/>
  <c r="D82" i="4"/>
  <c r="B75" i="4"/>
  <c r="C75" i="4"/>
  <c r="D75" i="4"/>
  <c r="B65" i="4"/>
  <c r="C65" i="4"/>
  <c r="D65" i="4"/>
  <c r="B60" i="4"/>
  <c r="C60" i="4"/>
  <c r="D60" i="4"/>
  <c r="B54" i="4"/>
  <c r="C54" i="4"/>
  <c r="D54" i="4"/>
  <c r="B45" i="4"/>
  <c r="C45" i="4"/>
  <c r="D45" i="4"/>
  <c r="B32" i="4"/>
  <c r="C32" i="4"/>
  <c r="D32" i="4"/>
  <c r="B20" i="4"/>
  <c r="C20" i="4"/>
  <c r="D20" i="4"/>
  <c r="B16" i="4"/>
  <c r="C16" i="4"/>
  <c r="D16" i="4"/>
  <c r="B9" i="4"/>
  <c r="C9" i="4"/>
  <c r="D9" i="4"/>
</calcChain>
</file>

<file path=xl/sharedStrings.xml><?xml version="1.0" encoding="utf-8"?>
<sst xmlns="http://schemas.openxmlformats.org/spreadsheetml/2006/main" count="300" uniqueCount="146">
  <si>
    <t>გაგრა</t>
  </si>
  <si>
    <t>გალი</t>
  </si>
  <si>
    <t>გუდაუთა</t>
  </si>
  <si>
    <t>გულრიფში</t>
  </si>
  <si>
    <t>ოჩამჩირე</t>
  </si>
  <si>
    <t>სოხუმი</t>
  </si>
  <si>
    <t>ტყვარჩელი</t>
  </si>
  <si>
    <t>ბათუმი</t>
  </si>
  <si>
    <t>ქედა</t>
  </si>
  <si>
    <t>ქობულეთი</t>
  </si>
  <si>
    <t>შუახევი</t>
  </si>
  <si>
    <t>ხელვაჩაური</t>
  </si>
  <si>
    <t>ხულო</t>
  </si>
  <si>
    <t>ლანჩხუთი</t>
  </si>
  <si>
    <t>ოზურგეთი</t>
  </si>
  <si>
    <t>ჩოხატაური</t>
  </si>
  <si>
    <t>გლდანი</t>
  </si>
  <si>
    <t>დიდგორი</t>
  </si>
  <si>
    <t>დიდუბე</t>
  </si>
  <si>
    <t>ვაკე</t>
  </si>
  <si>
    <t>ისანი</t>
  </si>
  <si>
    <t>კრწანისი</t>
  </si>
  <si>
    <t>მთაწმინდა</t>
  </si>
  <si>
    <t>ნაძალადევი</t>
  </si>
  <si>
    <t>საბურთალო</t>
  </si>
  <si>
    <t>სამგორი</t>
  </si>
  <si>
    <t>ჩუღურეთი</t>
  </si>
  <si>
    <t>ბაღდათი</t>
  </si>
  <si>
    <t>ვანი</t>
  </si>
  <si>
    <t>ზესტაფონი</t>
  </si>
  <si>
    <t>თერჯოლა</t>
  </si>
  <si>
    <t>სამტრედია</t>
  </si>
  <si>
    <t>საჩხერე</t>
  </si>
  <si>
    <t>ტყიბული</t>
  </si>
  <si>
    <t>ქუთაისი</t>
  </si>
  <si>
    <t>წყალტუბო</t>
  </si>
  <si>
    <t>ჭიათურა</t>
  </si>
  <si>
    <t>ხარაგაული</t>
  </si>
  <si>
    <t>ხონი</t>
  </si>
  <si>
    <t>ახმეტა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</si>
  <si>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</si>
  <si>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</si>
  <si>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</si>
  <si>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</si>
  <si>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</si>
  <si>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</si>
  <si>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</si>
  <si>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ახალგორი</t>
  </si>
  <si>
    <t>დუშეთი</t>
  </si>
  <si>
    <t>თიანეთი</t>
  </si>
  <si>
    <t>მცხეთა</t>
  </si>
  <si>
    <t>ყაზბეგი</t>
  </si>
  <si>
    <t>ამბროლაური</t>
  </si>
  <si>
    <t>ლენტეხი</t>
  </si>
  <si>
    <t>ონი</t>
  </si>
  <si>
    <t>ცაგერი</t>
  </si>
  <si>
    <t>საზღვარგარეთი</t>
  </si>
  <si>
    <t>აბაშა</t>
  </si>
  <si>
    <t>ზუგდიდი</t>
  </si>
  <si>
    <t>მარტვილი</t>
  </si>
  <si>
    <t>მესტია</t>
  </si>
  <si>
    <t>სენაკი</t>
  </si>
  <si>
    <t>ფოთი</t>
  </si>
  <si>
    <t>ჩხოროწყუ</t>
  </si>
  <si>
    <t>წალენჯიხა</t>
  </si>
  <si>
    <t>ხობი</t>
  </si>
  <si>
    <t>ადიგენი</t>
  </si>
  <si>
    <t>ასპინძა</t>
  </si>
  <si>
    <t>ახალქალაქი</t>
  </si>
  <si>
    <t>ახალციხე</t>
  </si>
  <si>
    <t>ბორჯომი</t>
  </si>
  <si>
    <t>ნინოწმინდა</t>
  </si>
  <si>
    <t>ბოლნისი</t>
  </si>
  <si>
    <t>გარდაბანი</t>
  </si>
  <si>
    <t>დმანისი</t>
  </si>
  <si>
    <t>თეთრიწყარო</t>
  </si>
  <si>
    <t>მარნეული</t>
  </si>
  <si>
    <t>რუსთავი</t>
  </si>
  <si>
    <t>წალკა</t>
  </si>
  <si>
    <t>გორი</t>
  </si>
  <si>
    <t>კასპი</t>
  </si>
  <si>
    <t>ქარელი</t>
  </si>
  <si>
    <t>ხაშური</t>
  </si>
  <si>
    <t xml:space="preserve">აფხაზეთი </t>
  </si>
  <si>
    <t xml:space="preserve">აჭარა </t>
  </si>
  <si>
    <t xml:space="preserve">გურია </t>
  </si>
  <si>
    <t xml:space="preserve">თბილისი </t>
  </si>
  <si>
    <t xml:space="preserve">იმერეთი </t>
  </si>
  <si>
    <t xml:space="preserve">კახეთი </t>
  </si>
  <si>
    <t xml:space="preserve">საზღვარგარეთი </t>
  </si>
  <si>
    <t xml:space="preserve">სამეგრელო და ზემო სვანეთი </t>
  </si>
  <si>
    <t xml:space="preserve">ქვემო ქართლი </t>
  </si>
  <si>
    <t xml:space="preserve">შიდა ქართლი </t>
  </si>
  <si>
    <t>რაიონის /რეგიონი დასახელება</t>
  </si>
  <si>
    <t>სულ</t>
  </si>
  <si>
    <t xml:space="preserve">მცხეთა0მთიანეთი </t>
  </si>
  <si>
    <t xml:space="preserve">რაჭა0ლეჩხუმი და ქვემო სვანეთი </t>
  </si>
  <si>
    <t xml:space="preserve">სამცხე0ჯავახეთი </t>
  </si>
  <si>
    <t>აგრარული ბაზრები</t>
  </si>
  <si>
    <t>ავტოსამრეცხაოებისა და ავტოსერვისების მომსახურება</t>
  </si>
  <si>
    <t>აზარტული და სხვა მომგებიანი სათამაშო ბიზნესი</t>
  </si>
  <si>
    <t>არქივები</t>
  </si>
  <si>
    <t>ბიბლიოთეკები</t>
  </si>
  <si>
    <t>ელექტრონული მოწყობილობების, ავტოსატრანსპორტო მოწყობილობების წარმოება</t>
  </si>
  <si>
    <t>ვაჭრობის სხვა სახეობა</t>
  </si>
  <si>
    <t>თევზჭერა და თევზით ვაჭრობასთან დაკავშირებული საქმიანობები</t>
  </si>
  <si>
    <t>კლინიკები</t>
  </si>
  <si>
    <t>კომპიუტერების და პირადი და საყოფაცხოვრებო საქონლის რემონტთან დაკავშირებული საქმიანობები</t>
  </si>
  <si>
    <t>მიტანის მომსახურება</t>
  </si>
  <si>
    <t>მსუბუქი ავტოსატრანსპორტო საშუალებით გადაადგილება</t>
  </si>
  <si>
    <t>მუზეუმები</t>
  </si>
  <si>
    <t>მცენარეებით, ცხოველებით  ვაჭრობა</t>
  </si>
  <si>
    <t>ონლაინ ვაჭრობა</t>
  </si>
  <si>
    <t>რესტორნები/კვების ობიექტები</t>
  </si>
  <si>
    <t>საგამომცემლო საქმიანობა</t>
  </si>
  <si>
    <t>საგანმანათლებლო დაწესებულებები</t>
  </si>
  <si>
    <t>საკვები პროდუქტების, სასმელების წარმოება</t>
  </si>
  <si>
    <t>სამშენებლო მასალების წარმოება</t>
  </si>
  <si>
    <t>სასტუმროები, ჰოსტელები</t>
  </si>
  <si>
    <t>საფინანსო მომსახურება, უძრავ ქონებასთან დაკავშირებული, სათაო ოფისების, იურიდიული და სააღრიცხვო, საიჯარო და  სალიზინგო, ბიზნესის დამხმარე მომსახურება</t>
  </si>
  <si>
    <t>საცალო და საბითუმო ვაჭრობის ყველა ტიპის მაღაზია</t>
  </si>
  <si>
    <t>სილამაზის სალონები და ეთეტიკური მედიცინის ცენტრები</t>
  </si>
  <si>
    <t>სტომატოლოგიური კლინიკები</t>
  </si>
  <si>
    <t>სხვა გასართობი, სპორტულ-გამაჯანსაღებელი, შემოქმედებითი საქმიანობა</t>
  </si>
  <si>
    <t>სხვა ეკონომიკური საქმიანობა საქმიანობა</t>
  </si>
  <si>
    <t>სხვა მომსახურების სახეობა</t>
  </si>
  <si>
    <t>სხვა ტიპის წარმოება</t>
  </si>
  <si>
    <t>ტანსაცმლის, ფეხსაცმლის, ტყავის წარმოება</t>
  </si>
  <si>
    <t>ტაქსებით ოპერირება</t>
  </si>
  <si>
    <t>ტურისტული სააგენტოები, ტურ-ოპერატორები</t>
  </si>
  <si>
    <t>ქაღალდის წარმოება</t>
  </si>
  <si>
    <t>ქიმიკატების, ფარმაცევტული პროდუქტების წარმოება</t>
  </si>
  <si>
    <t>ყველა ტიპის მშენებლობა</t>
  </si>
  <si>
    <t>ყველა ტიპის ღია ბაზრობა</t>
  </si>
  <si>
    <t>ხე-ტყით ვაჭრობა</t>
  </si>
  <si>
    <t>ხე-ტყის დამზადება</t>
  </si>
  <si>
    <t>დასაქმების წყარო</t>
  </si>
  <si>
    <t>რეგისტრირებულია შემოსავლებში ერთჯერადი (300 ლარიან) სიაში</t>
  </si>
  <si>
    <t>არ არის რეგისტრირებული შემოსავლებში ერთჯერადი (300 ლარიან) სიაში</t>
  </si>
  <si>
    <t>გასართობი, სპორტულ-გამაჯანსაღებელი, შემოქმედებითი საქმიანობა</t>
  </si>
  <si>
    <t>ვაჭრობა</t>
  </si>
  <si>
    <t>მომსახურება</t>
  </si>
  <si>
    <t>მშენებლობა</t>
  </si>
  <si>
    <t>სხვა</t>
  </si>
  <si>
    <t>წარმოება</t>
  </si>
  <si>
    <t>შენიშვნა: დამატებით უსტატუსო პირების რაოდენობა 21 437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</si>
</sst>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2" fillId="0" borderId="0" xfId="0" applyNumberFormat="1" applyFont="1"/>
    <xf numFmtId="3" fontId="1" fillId="0" borderId="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>
      <selection activeCell="M14" sqref="M14"/>
    </sheetView>
  </sheetViews>
  <sheetFormatPr defaultRowHeight="15" outlineLevelRow="1" x14ac:dyDescent="0.25"/>
  <cols>
    <col min="1" max="1" width="28" customWidth="1"/>
    <col min="2" max="2" width="24.140625" customWidth="1"/>
    <col min="3" max="4" width="19.85546875" customWidth="1"/>
  </cols>
  <sheetData>
    <row r="1" spans="1:5" ht="80.25" customHeight="1" x14ac:dyDescent="0.25">
      <c r="A1" s="1" t="s">
        <v>93</v>
      </c>
      <c r="B1" s="1" t="s">
        <v>137</v>
      </c>
      <c r="C1" s="1" t="s">
        <v>138</v>
      </c>
      <c r="D1" s="1" t="s">
        <v>94</v>
      </c>
    </row>
    <row r="2" spans="1:5" outlineLevel="1" x14ac:dyDescent="0.25">
      <c r="A2" s="3" t="s">
        <v>0</v>
      </c>
      <c r="B2" s="3">
        <v>3</v>
      </c>
      <c r="C2" s="3">
        <v>9</v>
      </c>
      <c r="D2" s="3">
        <v>12</v>
      </c>
    </row>
    <row r="3" spans="1:5" outlineLevel="1" x14ac:dyDescent="0.25">
      <c r="A3" s="3" t="s">
        <v>1</v>
      </c>
      <c r="B3" s="3">
        <v>15</v>
      </c>
      <c r="C3" s="3">
        <v>12</v>
      </c>
      <c r="D3" s="3">
        <v>27</v>
      </c>
    </row>
    <row r="4" spans="1:5" outlineLevel="1" x14ac:dyDescent="0.25">
      <c r="A4" s="3" t="s">
        <v>2</v>
      </c>
      <c r="B4" s="3">
        <v>1</v>
      </c>
      <c r="C4" s="3">
        <v>4</v>
      </c>
      <c r="D4" s="3">
        <v>5</v>
      </c>
    </row>
    <row r="5" spans="1:5" outlineLevel="1" x14ac:dyDescent="0.25">
      <c r="A5" s="3" t="s">
        <v>3</v>
      </c>
      <c r="B5" s="3">
        <v>7</v>
      </c>
      <c r="C5" s="3">
        <v>11</v>
      </c>
      <c r="D5" s="3">
        <v>18</v>
      </c>
    </row>
    <row r="6" spans="1:5" outlineLevel="1" x14ac:dyDescent="0.25">
      <c r="A6" s="3" t="s">
        <v>4</v>
      </c>
      <c r="B6" s="3">
        <v>8</v>
      </c>
      <c r="C6" s="3">
        <v>11</v>
      </c>
      <c r="D6" s="3">
        <v>19</v>
      </c>
    </row>
    <row r="7" spans="1:5" outlineLevel="1" x14ac:dyDescent="0.25">
      <c r="A7" s="3" t="s">
        <v>5</v>
      </c>
      <c r="B7" s="3">
        <v>16</v>
      </c>
      <c r="C7" s="3">
        <v>18</v>
      </c>
      <c r="D7" s="3">
        <v>34</v>
      </c>
    </row>
    <row r="8" spans="1:5" outlineLevel="1" x14ac:dyDescent="0.25">
      <c r="A8" s="3" t="s">
        <v>6</v>
      </c>
      <c r="B8" s="3">
        <v>1</v>
      </c>
      <c r="C8" s="3">
        <v>1</v>
      </c>
      <c r="D8" s="3">
        <v>2</v>
      </c>
    </row>
    <row r="9" spans="1:5" x14ac:dyDescent="0.25">
      <c r="A9" s="4" t="s">
        <v>83</v>
      </c>
      <c r="B9" s="4">
        <f t="shared" ref="B9:D9" si="0">SUM(B2:B8)</f>
        <v>51</v>
      </c>
      <c r="C9" s="4">
        <f t="shared" si="0"/>
        <v>66</v>
      </c>
      <c r="D9" s="4">
        <f t="shared" si="0"/>
        <v>117</v>
      </c>
      <c r="E9" s="12"/>
    </row>
    <row r="10" spans="1:5" outlineLevel="1" x14ac:dyDescent="0.25">
      <c r="A10" s="3" t="s">
        <v>7</v>
      </c>
      <c r="B10" s="3">
        <v>1584</v>
      </c>
      <c r="C10" s="3">
        <v>754</v>
      </c>
      <c r="D10" s="3">
        <v>2338</v>
      </c>
    </row>
    <row r="11" spans="1:5" outlineLevel="1" x14ac:dyDescent="0.25">
      <c r="A11" s="3" t="s">
        <v>8</v>
      </c>
      <c r="B11" s="3">
        <v>43</v>
      </c>
      <c r="C11" s="3">
        <v>29</v>
      </c>
      <c r="D11" s="3">
        <v>72</v>
      </c>
    </row>
    <row r="12" spans="1:5" outlineLevel="1" x14ac:dyDescent="0.25">
      <c r="A12" s="3" t="s">
        <v>9</v>
      </c>
      <c r="B12" s="3">
        <v>330</v>
      </c>
      <c r="C12" s="3">
        <v>148</v>
      </c>
      <c r="D12" s="3">
        <v>478</v>
      </c>
    </row>
    <row r="13" spans="1:5" outlineLevel="1" x14ac:dyDescent="0.25">
      <c r="A13" s="3" t="s">
        <v>10</v>
      </c>
      <c r="B13" s="3">
        <v>16</v>
      </c>
      <c r="C13" s="3">
        <v>26</v>
      </c>
      <c r="D13" s="3">
        <v>42</v>
      </c>
    </row>
    <row r="14" spans="1:5" outlineLevel="1" x14ac:dyDescent="0.25">
      <c r="A14" s="3" t="s">
        <v>11</v>
      </c>
      <c r="B14" s="3">
        <v>186</v>
      </c>
      <c r="C14" s="3">
        <v>149</v>
      </c>
      <c r="D14" s="3">
        <v>335</v>
      </c>
    </row>
    <row r="15" spans="1:5" outlineLevel="1" x14ac:dyDescent="0.25">
      <c r="A15" s="3" t="s">
        <v>12</v>
      </c>
      <c r="B15" s="3">
        <v>50</v>
      </c>
      <c r="C15" s="3">
        <v>22</v>
      </c>
      <c r="D15" s="3">
        <v>72</v>
      </c>
    </row>
    <row r="16" spans="1:5" x14ac:dyDescent="0.25">
      <c r="A16" s="4" t="s">
        <v>84</v>
      </c>
      <c r="B16" s="4">
        <f t="shared" ref="B16:D16" si="1">SUM(B10:B15)</f>
        <v>2209</v>
      </c>
      <c r="C16" s="4">
        <f t="shared" si="1"/>
        <v>1128</v>
      </c>
      <c r="D16" s="4">
        <f t="shared" si="1"/>
        <v>3337</v>
      </c>
      <c r="E16" s="12"/>
    </row>
    <row r="17" spans="1:5" outlineLevel="1" x14ac:dyDescent="0.25">
      <c r="A17" s="3" t="s">
        <v>13</v>
      </c>
      <c r="B17" s="3">
        <v>112</v>
      </c>
      <c r="C17" s="3">
        <v>59</v>
      </c>
      <c r="D17" s="3">
        <v>171</v>
      </c>
    </row>
    <row r="18" spans="1:5" outlineLevel="1" x14ac:dyDescent="0.25">
      <c r="A18" s="3" t="s">
        <v>14</v>
      </c>
      <c r="B18" s="3">
        <v>534</v>
      </c>
      <c r="C18" s="3">
        <v>173</v>
      </c>
      <c r="D18" s="3">
        <v>707</v>
      </c>
    </row>
    <row r="19" spans="1:5" outlineLevel="1" x14ac:dyDescent="0.25">
      <c r="A19" s="3" t="s">
        <v>15</v>
      </c>
      <c r="B19" s="3">
        <v>110</v>
      </c>
      <c r="C19" s="3">
        <v>66</v>
      </c>
      <c r="D19" s="3">
        <v>176</v>
      </c>
    </row>
    <row r="20" spans="1:5" x14ac:dyDescent="0.25">
      <c r="A20" s="4" t="s">
        <v>85</v>
      </c>
      <c r="B20" s="4">
        <f t="shared" ref="B20:D20" si="2">SUM(B17:B19)</f>
        <v>756</v>
      </c>
      <c r="C20" s="4">
        <f t="shared" si="2"/>
        <v>298</v>
      </c>
      <c r="D20" s="4">
        <f t="shared" si="2"/>
        <v>1054</v>
      </c>
      <c r="E20" s="12"/>
    </row>
    <row r="21" spans="1:5" outlineLevel="1" x14ac:dyDescent="0.25">
      <c r="A21" s="3" t="s">
        <v>16</v>
      </c>
      <c r="B21" s="3">
        <v>1726</v>
      </c>
      <c r="C21" s="3">
        <v>1763</v>
      </c>
      <c r="D21" s="3">
        <v>3489</v>
      </c>
    </row>
    <row r="22" spans="1:5" outlineLevel="1" x14ac:dyDescent="0.25">
      <c r="A22" s="3" t="s">
        <v>17</v>
      </c>
      <c r="B22" s="3">
        <v>5</v>
      </c>
      <c r="C22" s="3">
        <v>5</v>
      </c>
      <c r="D22" s="3">
        <v>10</v>
      </c>
    </row>
    <row r="23" spans="1:5" outlineLevel="1" x14ac:dyDescent="0.25">
      <c r="A23" s="3" t="s">
        <v>18</v>
      </c>
      <c r="B23" s="3">
        <v>836</v>
      </c>
      <c r="C23" s="3">
        <v>469</v>
      </c>
      <c r="D23" s="3">
        <v>1305</v>
      </c>
    </row>
    <row r="24" spans="1:5" outlineLevel="1" x14ac:dyDescent="0.25">
      <c r="A24" s="3" t="s">
        <v>19</v>
      </c>
      <c r="B24" s="3">
        <v>520</v>
      </c>
      <c r="C24" s="3">
        <v>400</v>
      </c>
      <c r="D24" s="3">
        <v>920</v>
      </c>
    </row>
    <row r="25" spans="1:5" outlineLevel="1" x14ac:dyDescent="0.25">
      <c r="A25" s="3" t="s">
        <v>20</v>
      </c>
      <c r="B25" s="3">
        <v>1391</v>
      </c>
      <c r="C25" s="3">
        <v>1135</v>
      </c>
      <c r="D25" s="3">
        <v>2526</v>
      </c>
    </row>
    <row r="26" spans="1:5" outlineLevel="1" x14ac:dyDescent="0.25">
      <c r="A26" s="3" t="s">
        <v>21</v>
      </c>
      <c r="B26" s="3">
        <v>325</v>
      </c>
      <c r="C26" s="3">
        <v>279</v>
      </c>
      <c r="D26" s="3">
        <v>604</v>
      </c>
    </row>
    <row r="27" spans="1:5" outlineLevel="1" x14ac:dyDescent="0.25">
      <c r="A27" s="3" t="s">
        <v>22</v>
      </c>
      <c r="B27" s="3">
        <v>327</v>
      </c>
      <c r="C27" s="3">
        <v>337</v>
      </c>
      <c r="D27" s="3">
        <v>664</v>
      </c>
    </row>
    <row r="28" spans="1:5" outlineLevel="1" x14ac:dyDescent="0.25">
      <c r="A28" s="3" t="s">
        <v>23</v>
      </c>
      <c r="B28" s="3">
        <v>1167</v>
      </c>
      <c r="C28" s="3">
        <v>1281</v>
      </c>
      <c r="D28" s="3">
        <v>2448</v>
      </c>
    </row>
    <row r="29" spans="1:5" outlineLevel="1" x14ac:dyDescent="0.25">
      <c r="A29" s="3" t="s">
        <v>24</v>
      </c>
      <c r="B29" s="3">
        <v>1241</v>
      </c>
      <c r="C29" s="3">
        <v>1146</v>
      </c>
      <c r="D29" s="3">
        <v>2387</v>
      </c>
    </row>
    <row r="30" spans="1:5" outlineLevel="1" x14ac:dyDescent="0.25">
      <c r="A30" s="3" t="s">
        <v>25</v>
      </c>
      <c r="B30" s="3">
        <v>1911</v>
      </c>
      <c r="C30" s="3">
        <v>1491</v>
      </c>
      <c r="D30" s="3">
        <v>3402</v>
      </c>
    </row>
    <row r="31" spans="1:5" outlineLevel="1" x14ac:dyDescent="0.25">
      <c r="A31" s="3" t="s">
        <v>26</v>
      </c>
      <c r="B31" s="3">
        <v>543</v>
      </c>
      <c r="C31" s="3">
        <v>606</v>
      </c>
      <c r="D31" s="3">
        <v>1149</v>
      </c>
    </row>
    <row r="32" spans="1:5" x14ac:dyDescent="0.25">
      <c r="A32" s="4" t="s">
        <v>86</v>
      </c>
      <c r="B32" s="4">
        <f t="shared" ref="B32:D32" si="3">SUM(B21:B31)</f>
        <v>9992</v>
      </c>
      <c r="C32" s="4">
        <f t="shared" si="3"/>
        <v>8912</v>
      </c>
      <c r="D32" s="4">
        <f t="shared" si="3"/>
        <v>18904</v>
      </c>
    </row>
    <row r="33" spans="1:4" outlineLevel="1" x14ac:dyDescent="0.25">
      <c r="A33" s="3" t="s">
        <v>27</v>
      </c>
      <c r="B33" s="3">
        <v>68</v>
      </c>
      <c r="C33" s="3">
        <v>31</v>
      </c>
      <c r="D33" s="3">
        <v>99</v>
      </c>
    </row>
    <row r="34" spans="1:4" outlineLevel="1" x14ac:dyDescent="0.25">
      <c r="A34" s="3" t="s">
        <v>28</v>
      </c>
      <c r="B34" s="3">
        <v>61</v>
      </c>
      <c r="C34" s="3">
        <v>99</v>
      </c>
      <c r="D34" s="3">
        <v>160</v>
      </c>
    </row>
    <row r="35" spans="1:4" outlineLevel="1" x14ac:dyDescent="0.25">
      <c r="A35" s="3" t="s">
        <v>29</v>
      </c>
      <c r="B35" s="3">
        <v>653</v>
      </c>
      <c r="C35" s="3">
        <v>99</v>
      </c>
      <c r="D35" s="3">
        <v>752</v>
      </c>
    </row>
    <row r="36" spans="1:4" outlineLevel="1" x14ac:dyDescent="0.25">
      <c r="A36" s="3" t="s">
        <v>30</v>
      </c>
      <c r="B36" s="3">
        <v>161</v>
      </c>
      <c r="C36" s="3">
        <v>44</v>
      </c>
      <c r="D36" s="3">
        <v>205</v>
      </c>
    </row>
    <row r="37" spans="1:4" outlineLevel="1" x14ac:dyDescent="0.25">
      <c r="A37" s="3" t="s">
        <v>31</v>
      </c>
      <c r="B37" s="3">
        <v>297</v>
      </c>
      <c r="C37" s="3">
        <v>238</v>
      </c>
      <c r="D37" s="3">
        <v>535</v>
      </c>
    </row>
    <row r="38" spans="1:4" outlineLevel="1" x14ac:dyDescent="0.25">
      <c r="A38" s="3" t="s">
        <v>32</v>
      </c>
      <c r="B38" s="3">
        <v>127</v>
      </c>
      <c r="C38" s="3">
        <v>55</v>
      </c>
      <c r="D38" s="3">
        <v>182</v>
      </c>
    </row>
    <row r="39" spans="1:4" outlineLevel="1" x14ac:dyDescent="0.25">
      <c r="A39" s="3" t="s">
        <v>33</v>
      </c>
      <c r="B39" s="3">
        <v>136</v>
      </c>
      <c r="C39" s="3">
        <v>23</v>
      </c>
      <c r="D39" s="3">
        <v>159</v>
      </c>
    </row>
    <row r="40" spans="1:4" outlineLevel="1" x14ac:dyDescent="0.25">
      <c r="A40" s="3" t="s">
        <v>34</v>
      </c>
      <c r="B40" s="3">
        <v>2014</v>
      </c>
      <c r="C40" s="3">
        <v>555</v>
      </c>
      <c r="D40" s="3">
        <v>2569</v>
      </c>
    </row>
    <row r="41" spans="1:4" outlineLevel="1" x14ac:dyDescent="0.25">
      <c r="A41" s="3" t="s">
        <v>35</v>
      </c>
      <c r="B41" s="3">
        <v>301</v>
      </c>
      <c r="C41" s="3">
        <v>176</v>
      </c>
      <c r="D41" s="3">
        <v>477</v>
      </c>
    </row>
    <row r="42" spans="1:4" outlineLevel="1" x14ac:dyDescent="0.25">
      <c r="A42" s="3" t="s">
        <v>36</v>
      </c>
      <c r="B42" s="3">
        <v>206</v>
      </c>
      <c r="C42" s="3">
        <v>80</v>
      </c>
      <c r="D42" s="3">
        <v>286</v>
      </c>
    </row>
    <row r="43" spans="1:4" outlineLevel="1" x14ac:dyDescent="0.25">
      <c r="A43" s="3" t="s">
        <v>37</v>
      </c>
      <c r="B43" s="3">
        <v>97</v>
      </c>
      <c r="C43" s="3">
        <v>32</v>
      </c>
      <c r="D43" s="3">
        <v>129</v>
      </c>
    </row>
    <row r="44" spans="1:4" outlineLevel="1" x14ac:dyDescent="0.25">
      <c r="A44" s="3" t="s">
        <v>38</v>
      </c>
      <c r="B44" s="3">
        <v>124</v>
      </c>
      <c r="C44" s="3">
        <v>13</v>
      </c>
      <c r="D44" s="3">
        <v>137</v>
      </c>
    </row>
    <row r="45" spans="1:4" x14ac:dyDescent="0.25">
      <c r="A45" s="4" t="s">
        <v>87</v>
      </c>
      <c r="B45" s="4">
        <f t="shared" ref="B45:D45" si="4">SUM(B33:B44)</f>
        <v>4245</v>
      </c>
      <c r="C45" s="4">
        <f t="shared" si="4"/>
        <v>1445</v>
      </c>
      <c r="D45" s="4">
        <f t="shared" si="4"/>
        <v>5690</v>
      </c>
    </row>
    <row r="46" spans="1:4" outlineLevel="1" x14ac:dyDescent="0.25">
      <c r="A46" s="3" t="s">
        <v>39</v>
      </c>
      <c r="B46" s="3">
        <v>93</v>
      </c>
      <c r="C46" s="3">
        <v>61</v>
      </c>
      <c r="D46" s="3">
        <v>154</v>
      </c>
    </row>
    <row r="47" spans="1:4" outlineLevel="1" x14ac:dyDescent="0.25">
      <c r="A47" s="3" t="s">
        <v>40</v>
      </c>
      <c r="B47" s="3">
        <v>160</v>
      </c>
      <c r="C47" s="3">
        <v>94</v>
      </c>
      <c r="D47" s="3">
        <v>254</v>
      </c>
    </row>
    <row r="48" spans="1:4" outlineLevel="1" x14ac:dyDescent="0.25">
      <c r="A48" s="3" t="s">
        <v>41</v>
      </c>
      <c r="B48" s="3">
        <v>69</v>
      </c>
      <c r="C48" s="3">
        <v>26</v>
      </c>
      <c r="D48" s="3">
        <v>95</v>
      </c>
    </row>
    <row r="49" spans="1:5" outlineLevel="1" x14ac:dyDescent="0.25">
      <c r="A49" s="3" t="s">
        <v>42</v>
      </c>
      <c r="B49" s="3">
        <v>407</v>
      </c>
      <c r="C49" s="3">
        <v>189</v>
      </c>
      <c r="D49" s="3">
        <v>596</v>
      </c>
    </row>
    <row r="50" spans="1:5" outlineLevel="1" x14ac:dyDescent="0.25">
      <c r="A50" s="3" t="s">
        <v>43</v>
      </c>
      <c r="B50" s="3">
        <v>114</v>
      </c>
      <c r="C50" s="3">
        <v>37</v>
      </c>
      <c r="D50" s="3">
        <v>151</v>
      </c>
    </row>
    <row r="51" spans="1:5" outlineLevel="1" x14ac:dyDescent="0.25">
      <c r="A51" s="3" t="s">
        <v>44</v>
      </c>
      <c r="B51" s="3">
        <v>223</v>
      </c>
      <c r="C51" s="3">
        <v>101</v>
      </c>
      <c r="D51" s="3">
        <v>324</v>
      </c>
    </row>
    <row r="52" spans="1:5" outlineLevel="1" x14ac:dyDescent="0.25">
      <c r="A52" s="3" t="s">
        <v>45</v>
      </c>
      <c r="B52" s="3">
        <v>144</v>
      </c>
      <c r="C52" s="3">
        <v>73</v>
      </c>
      <c r="D52" s="3">
        <v>217</v>
      </c>
    </row>
    <row r="53" spans="1:5" outlineLevel="1" x14ac:dyDescent="0.25">
      <c r="A53" s="3" t="s">
        <v>46</v>
      </c>
      <c r="B53" s="3">
        <v>89</v>
      </c>
      <c r="C53" s="3">
        <v>30</v>
      </c>
      <c r="D53" s="3">
        <v>119</v>
      </c>
    </row>
    <row r="54" spans="1:5" x14ac:dyDescent="0.25">
      <c r="A54" s="4" t="s">
        <v>88</v>
      </c>
      <c r="B54" s="4">
        <f t="shared" ref="B54:D54" si="5">SUM(B46:B53)</f>
        <v>1299</v>
      </c>
      <c r="C54" s="4">
        <f t="shared" si="5"/>
        <v>611</v>
      </c>
      <c r="D54" s="4">
        <f t="shared" si="5"/>
        <v>1910</v>
      </c>
    </row>
    <row r="55" spans="1:5" outlineLevel="1" x14ac:dyDescent="0.25">
      <c r="A55" s="3" t="s">
        <v>47</v>
      </c>
      <c r="B55" s="3">
        <v>0</v>
      </c>
      <c r="C55" s="3">
        <v>6</v>
      </c>
      <c r="D55" s="3">
        <v>6</v>
      </c>
    </row>
    <row r="56" spans="1:5" outlineLevel="1" x14ac:dyDescent="0.25">
      <c r="A56" s="3" t="s">
        <v>48</v>
      </c>
      <c r="B56" s="3">
        <v>101</v>
      </c>
      <c r="C56" s="3">
        <v>32</v>
      </c>
      <c r="D56" s="3">
        <v>133</v>
      </c>
    </row>
    <row r="57" spans="1:5" outlineLevel="1" x14ac:dyDescent="0.25">
      <c r="A57" s="3" t="s">
        <v>49</v>
      </c>
      <c r="B57" s="3">
        <v>21</v>
      </c>
      <c r="C57" s="3">
        <v>9</v>
      </c>
      <c r="D57" s="3">
        <v>30</v>
      </c>
    </row>
    <row r="58" spans="1:5" outlineLevel="1" x14ac:dyDescent="0.25">
      <c r="A58" s="3" t="s">
        <v>50</v>
      </c>
      <c r="B58" s="3">
        <v>293</v>
      </c>
      <c r="C58" s="3">
        <v>136</v>
      </c>
      <c r="D58" s="3">
        <v>429</v>
      </c>
    </row>
    <row r="59" spans="1:5" outlineLevel="1" x14ac:dyDescent="0.25">
      <c r="A59" s="3" t="s">
        <v>51</v>
      </c>
      <c r="B59" s="3">
        <v>44</v>
      </c>
      <c r="C59" s="3">
        <v>17</v>
      </c>
      <c r="D59" s="3">
        <v>61</v>
      </c>
    </row>
    <row r="60" spans="1:5" x14ac:dyDescent="0.25">
      <c r="A60" s="4" t="s">
        <v>95</v>
      </c>
      <c r="B60" s="4">
        <f t="shared" ref="B60:D60" si="6">SUM(B55:B59)</f>
        <v>459</v>
      </c>
      <c r="C60" s="4">
        <f t="shared" si="6"/>
        <v>200</v>
      </c>
      <c r="D60" s="4">
        <f t="shared" si="6"/>
        <v>659</v>
      </c>
      <c r="E60" s="12"/>
    </row>
    <row r="61" spans="1:5" outlineLevel="1" x14ac:dyDescent="0.25">
      <c r="A61" s="3" t="s">
        <v>52</v>
      </c>
      <c r="B61" s="3">
        <v>30</v>
      </c>
      <c r="C61" s="3">
        <v>42</v>
      </c>
      <c r="D61" s="3">
        <v>72</v>
      </c>
    </row>
    <row r="62" spans="1:5" outlineLevel="1" x14ac:dyDescent="0.25">
      <c r="A62" s="3" t="s">
        <v>53</v>
      </c>
      <c r="B62" s="3">
        <v>6</v>
      </c>
      <c r="C62" s="3">
        <v>9</v>
      </c>
      <c r="D62" s="3">
        <v>15</v>
      </c>
    </row>
    <row r="63" spans="1:5" outlineLevel="1" x14ac:dyDescent="0.25">
      <c r="A63" s="3" t="s">
        <v>54</v>
      </c>
      <c r="B63" s="3">
        <v>29</v>
      </c>
      <c r="C63" s="3">
        <v>6</v>
      </c>
      <c r="D63" s="3">
        <v>35</v>
      </c>
    </row>
    <row r="64" spans="1:5" outlineLevel="1" x14ac:dyDescent="0.25">
      <c r="A64" s="3" t="s">
        <v>55</v>
      </c>
      <c r="B64" s="3">
        <v>20</v>
      </c>
      <c r="C64" s="3">
        <v>13</v>
      </c>
      <c r="D64" s="3">
        <v>33</v>
      </c>
    </row>
    <row r="65" spans="1:5" x14ac:dyDescent="0.25">
      <c r="A65" s="4" t="s">
        <v>96</v>
      </c>
      <c r="B65" s="4">
        <f t="shared" ref="B65:D65" si="7">SUM(B61:B64)</f>
        <v>85</v>
      </c>
      <c r="C65" s="4">
        <f t="shared" si="7"/>
        <v>70</v>
      </c>
      <c r="D65" s="4">
        <f t="shared" si="7"/>
        <v>155</v>
      </c>
      <c r="E65" s="12"/>
    </row>
    <row r="66" spans="1:5" outlineLevel="1" x14ac:dyDescent="0.25">
      <c r="A66" s="3" t="s">
        <v>57</v>
      </c>
      <c r="B66" s="3">
        <v>100</v>
      </c>
      <c r="C66" s="3">
        <v>50</v>
      </c>
      <c r="D66" s="3">
        <v>150</v>
      </c>
    </row>
    <row r="67" spans="1:5" outlineLevel="1" x14ac:dyDescent="0.25">
      <c r="A67" s="3" t="s">
        <v>58</v>
      </c>
      <c r="B67" s="3">
        <v>732</v>
      </c>
      <c r="C67" s="3">
        <v>338</v>
      </c>
      <c r="D67" s="3">
        <v>1070</v>
      </c>
    </row>
    <row r="68" spans="1:5" outlineLevel="1" x14ac:dyDescent="0.25">
      <c r="A68" s="3" t="s">
        <v>59</v>
      </c>
      <c r="B68" s="3">
        <v>160</v>
      </c>
      <c r="C68" s="3">
        <v>36</v>
      </c>
      <c r="D68" s="3">
        <v>196</v>
      </c>
    </row>
    <row r="69" spans="1:5" outlineLevel="1" x14ac:dyDescent="0.25">
      <c r="A69" s="3" t="s">
        <v>60</v>
      </c>
      <c r="B69" s="3">
        <v>19</v>
      </c>
      <c r="C69" s="3">
        <v>8</v>
      </c>
      <c r="D69" s="3">
        <v>27</v>
      </c>
    </row>
    <row r="70" spans="1:5" outlineLevel="1" x14ac:dyDescent="0.25">
      <c r="A70" s="3" t="s">
        <v>61</v>
      </c>
      <c r="B70" s="3">
        <v>449</v>
      </c>
      <c r="C70" s="3">
        <v>170</v>
      </c>
      <c r="D70" s="3">
        <v>619</v>
      </c>
    </row>
    <row r="71" spans="1:5" outlineLevel="1" x14ac:dyDescent="0.25">
      <c r="A71" s="3" t="s">
        <v>62</v>
      </c>
      <c r="B71" s="3">
        <v>464</v>
      </c>
      <c r="C71" s="3">
        <v>135</v>
      </c>
      <c r="D71" s="3">
        <v>599</v>
      </c>
    </row>
    <row r="72" spans="1:5" outlineLevel="1" x14ac:dyDescent="0.25">
      <c r="A72" s="3" t="s">
        <v>63</v>
      </c>
      <c r="B72" s="3">
        <v>112</v>
      </c>
      <c r="C72" s="3">
        <v>74</v>
      </c>
      <c r="D72" s="3">
        <v>186</v>
      </c>
    </row>
    <row r="73" spans="1:5" outlineLevel="1" x14ac:dyDescent="0.25">
      <c r="A73" s="3" t="s">
        <v>64</v>
      </c>
      <c r="B73" s="3">
        <v>93</v>
      </c>
      <c r="C73" s="3">
        <v>40</v>
      </c>
      <c r="D73" s="3">
        <v>133</v>
      </c>
    </row>
    <row r="74" spans="1:5" outlineLevel="1" x14ac:dyDescent="0.25">
      <c r="A74" s="3" t="s">
        <v>65</v>
      </c>
      <c r="B74" s="3">
        <v>88</v>
      </c>
      <c r="C74" s="3">
        <v>30</v>
      </c>
      <c r="D74" s="3">
        <v>118</v>
      </c>
    </row>
    <row r="75" spans="1:5" x14ac:dyDescent="0.25">
      <c r="A75" s="4" t="s">
        <v>90</v>
      </c>
      <c r="B75" s="4">
        <f t="shared" ref="B75:D75" si="8">SUM(B66:B74)</f>
        <v>2217</v>
      </c>
      <c r="C75" s="4">
        <f t="shared" si="8"/>
        <v>881</v>
      </c>
      <c r="D75" s="4">
        <f t="shared" si="8"/>
        <v>3098</v>
      </c>
      <c r="E75" s="12"/>
    </row>
    <row r="76" spans="1:5" outlineLevel="1" x14ac:dyDescent="0.25">
      <c r="A76" s="3" t="s">
        <v>66</v>
      </c>
      <c r="B76" s="3">
        <v>41</v>
      </c>
      <c r="C76" s="3">
        <v>19</v>
      </c>
      <c r="D76" s="3">
        <v>60</v>
      </c>
    </row>
    <row r="77" spans="1:5" outlineLevel="1" x14ac:dyDescent="0.25">
      <c r="A77" s="3" t="s">
        <v>67</v>
      </c>
      <c r="B77" s="3">
        <v>13</v>
      </c>
      <c r="C77" s="3">
        <v>6</v>
      </c>
      <c r="D77" s="3">
        <v>19</v>
      </c>
    </row>
    <row r="78" spans="1:5" outlineLevel="1" x14ac:dyDescent="0.25">
      <c r="A78" s="3" t="s">
        <v>68</v>
      </c>
      <c r="B78" s="3">
        <v>136</v>
      </c>
      <c r="C78" s="3">
        <v>33</v>
      </c>
      <c r="D78" s="3">
        <v>169</v>
      </c>
    </row>
    <row r="79" spans="1:5" outlineLevel="1" x14ac:dyDescent="0.25">
      <c r="A79" s="3" t="s">
        <v>69</v>
      </c>
      <c r="B79" s="3">
        <v>295</v>
      </c>
      <c r="C79" s="3">
        <v>53</v>
      </c>
      <c r="D79" s="3">
        <v>348</v>
      </c>
    </row>
    <row r="80" spans="1:5" outlineLevel="1" x14ac:dyDescent="0.25">
      <c r="A80" s="3" t="s">
        <v>70</v>
      </c>
      <c r="B80" s="3">
        <v>185</v>
      </c>
      <c r="C80" s="3">
        <v>47</v>
      </c>
      <c r="D80" s="3">
        <v>232</v>
      </c>
    </row>
    <row r="81" spans="1:4" outlineLevel="1" x14ac:dyDescent="0.25">
      <c r="A81" s="3" t="s">
        <v>71</v>
      </c>
      <c r="B81" s="3">
        <v>20</v>
      </c>
      <c r="C81" s="3">
        <v>2</v>
      </c>
      <c r="D81" s="3">
        <v>22</v>
      </c>
    </row>
    <row r="82" spans="1:4" x14ac:dyDescent="0.25">
      <c r="A82" s="4" t="s">
        <v>97</v>
      </c>
      <c r="B82" s="4">
        <f t="shared" ref="B82:D82" si="9">SUM(B76:B81)</f>
        <v>690</v>
      </c>
      <c r="C82" s="4">
        <f t="shared" si="9"/>
        <v>160</v>
      </c>
      <c r="D82" s="4">
        <f t="shared" si="9"/>
        <v>850</v>
      </c>
    </row>
    <row r="83" spans="1:4" outlineLevel="1" x14ac:dyDescent="0.25">
      <c r="A83" s="3" t="s">
        <v>72</v>
      </c>
      <c r="B83" s="3">
        <v>117</v>
      </c>
      <c r="C83" s="3">
        <v>71</v>
      </c>
      <c r="D83" s="3">
        <v>188</v>
      </c>
    </row>
    <row r="84" spans="1:4" outlineLevel="1" x14ac:dyDescent="0.25">
      <c r="A84" s="3" t="s">
        <v>73</v>
      </c>
      <c r="B84" s="3">
        <v>309</v>
      </c>
      <c r="C84" s="3">
        <v>140</v>
      </c>
      <c r="D84" s="3">
        <v>449</v>
      </c>
    </row>
    <row r="85" spans="1:4" outlineLevel="1" x14ac:dyDescent="0.25">
      <c r="A85" s="3" t="s">
        <v>74</v>
      </c>
      <c r="B85" s="3">
        <v>43</v>
      </c>
      <c r="C85" s="3">
        <v>18</v>
      </c>
      <c r="D85" s="3">
        <v>61</v>
      </c>
    </row>
    <row r="86" spans="1:4" outlineLevel="1" x14ac:dyDescent="0.25">
      <c r="A86" s="3" t="s">
        <v>75</v>
      </c>
      <c r="B86" s="3">
        <v>50</v>
      </c>
      <c r="C86" s="3">
        <v>26</v>
      </c>
      <c r="D86" s="3">
        <v>76</v>
      </c>
    </row>
    <row r="87" spans="1:4" outlineLevel="1" x14ac:dyDescent="0.25">
      <c r="A87" s="3" t="s">
        <v>76</v>
      </c>
      <c r="B87" s="3">
        <v>458</v>
      </c>
      <c r="C87" s="3">
        <v>235</v>
      </c>
      <c r="D87" s="3">
        <v>693</v>
      </c>
    </row>
    <row r="88" spans="1:4" outlineLevel="1" x14ac:dyDescent="0.25">
      <c r="A88" s="3" t="s">
        <v>77</v>
      </c>
      <c r="B88" s="3">
        <v>1026</v>
      </c>
      <c r="C88" s="3">
        <v>526</v>
      </c>
      <c r="D88" s="3">
        <v>1552</v>
      </c>
    </row>
    <row r="89" spans="1:4" outlineLevel="1" x14ac:dyDescent="0.25">
      <c r="A89" s="3" t="s">
        <v>78</v>
      </c>
      <c r="B89" s="3">
        <v>17</v>
      </c>
      <c r="C89" s="3">
        <v>12</v>
      </c>
      <c r="D89" s="3">
        <v>29</v>
      </c>
    </row>
    <row r="90" spans="1:4" x14ac:dyDescent="0.25">
      <c r="A90" s="4" t="s">
        <v>91</v>
      </c>
      <c r="B90" s="4">
        <f t="shared" ref="B90:D90" si="10">SUM(B83:B89)</f>
        <v>2020</v>
      </c>
      <c r="C90" s="4">
        <f t="shared" si="10"/>
        <v>1028</v>
      </c>
      <c r="D90" s="4">
        <f t="shared" si="10"/>
        <v>3048</v>
      </c>
    </row>
    <row r="91" spans="1:4" outlineLevel="1" x14ac:dyDescent="0.25">
      <c r="A91" s="3" t="s">
        <v>79</v>
      </c>
      <c r="B91" s="3">
        <v>777</v>
      </c>
      <c r="C91" s="3">
        <v>445</v>
      </c>
      <c r="D91" s="3">
        <v>1222</v>
      </c>
    </row>
    <row r="92" spans="1:4" outlineLevel="1" x14ac:dyDescent="0.25">
      <c r="A92" s="3" t="s">
        <v>80</v>
      </c>
      <c r="B92" s="3">
        <v>182</v>
      </c>
      <c r="C92" s="3">
        <v>75</v>
      </c>
      <c r="D92" s="3">
        <v>257</v>
      </c>
    </row>
    <row r="93" spans="1:4" outlineLevel="1" x14ac:dyDescent="0.25">
      <c r="A93" s="3" t="s">
        <v>81</v>
      </c>
      <c r="B93" s="3">
        <v>108</v>
      </c>
      <c r="C93" s="3">
        <v>52</v>
      </c>
      <c r="D93" s="3">
        <v>160</v>
      </c>
    </row>
    <row r="94" spans="1:4" outlineLevel="1" x14ac:dyDescent="0.25">
      <c r="A94" s="3" t="s">
        <v>82</v>
      </c>
      <c r="B94" s="3">
        <v>570</v>
      </c>
      <c r="C94" s="3">
        <v>201</v>
      </c>
      <c r="D94" s="3">
        <v>771</v>
      </c>
    </row>
    <row r="95" spans="1:4" x14ac:dyDescent="0.25">
      <c r="A95" s="4" t="s">
        <v>92</v>
      </c>
      <c r="B95" s="4">
        <f t="shared" ref="B95:D95" si="11">SUM(B91:B94)</f>
        <v>1637</v>
      </c>
      <c r="C95" s="4">
        <f t="shared" si="11"/>
        <v>773</v>
      </c>
      <c r="D95" s="4">
        <f t="shared" si="11"/>
        <v>2410</v>
      </c>
    </row>
    <row r="96" spans="1:4" outlineLevel="1" x14ac:dyDescent="0.25">
      <c r="A96" s="3" t="s">
        <v>56</v>
      </c>
      <c r="B96" s="3">
        <v>0</v>
      </c>
      <c r="C96" s="3">
        <v>4</v>
      </c>
      <c r="D96" s="3">
        <v>4</v>
      </c>
    </row>
    <row r="97" spans="1:4" x14ac:dyDescent="0.25">
      <c r="A97" s="4" t="s">
        <v>89</v>
      </c>
      <c r="B97" s="4">
        <v>0</v>
      </c>
      <c r="C97" s="4">
        <v>4</v>
      </c>
      <c r="D97" s="4">
        <v>4</v>
      </c>
    </row>
    <row r="98" spans="1:4" x14ac:dyDescent="0.25">
      <c r="A98" s="4" t="s">
        <v>94</v>
      </c>
      <c r="B98" s="4">
        <v>25660</v>
      </c>
      <c r="C98" s="4">
        <v>15576</v>
      </c>
      <c r="D98" s="4">
        <v>41236</v>
      </c>
    </row>
    <row r="101" spans="1:4" x14ac:dyDescent="0.25">
      <c r="A101" s="2" t="s">
        <v>145</v>
      </c>
    </row>
  </sheetData>
  <autoFilter ref="A1:D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A26" sqref="A26"/>
    </sheetView>
  </sheetViews>
  <sheetFormatPr defaultRowHeight="12.75" outlineLevelRow="1" x14ac:dyDescent="0.2"/>
  <cols>
    <col min="1" max="1" width="93.5703125" style="5" customWidth="1"/>
    <col min="2" max="2" width="24" style="3" customWidth="1"/>
    <col min="3" max="16384" width="9.140625" style="5"/>
  </cols>
  <sheetData>
    <row r="1" spans="1:2" s="6" customFormat="1" ht="71.25" customHeight="1" x14ac:dyDescent="0.25">
      <c r="A1" s="1" t="s">
        <v>136</v>
      </c>
      <c r="B1" s="1" t="s">
        <v>138</v>
      </c>
    </row>
    <row r="2" spans="1:2" outlineLevel="1" x14ac:dyDescent="0.2">
      <c r="A2" s="10" t="s">
        <v>101</v>
      </c>
      <c r="B2" s="8">
        <v>12</v>
      </c>
    </row>
    <row r="3" spans="1:2" outlineLevel="1" x14ac:dyDescent="0.2">
      <c r="A3" s="10" t="s">
        <v>102</v>
      </c>
      <c r="B3" s="8">
        <v>2</v>
      </c>
    </row>
    <row r="4" spans="1:2" outlineLevel="1" x14ac:dyDescent="0.2">
      <c r="A4" s="10" t="s">
        <v>110</v>
      </c>
      <c r="B4" s="8">
        <v>1</v>
      </c>
    </row>
    <row r="5" spans="1:2" outlineLevel="1" x14ac:dyDescent="0.2">
      <c r="A5" s="10" t="s">
        <v>123</v>
      </c>
      <c r="B5" s="8">
        <v>134</v>
      </c>
    </row>
    <row r="6" spans="1:2" s="7" customFormat="1" ht="21.75" customHeight="1" x14ac:dyDescent="0.25">
      <c r="A6" s="11" t="s">
        <v>139</v>
      </c>
      <c r="B6" s="9">
        <v>149</v>
      </c>
    </row>
    <row r="7" spans="1:2" outlineLevel="1" x14ac:dyDescent="0.2">
      <c r="A7" s="10" t="s">
        <v>98</v>
      </c>
      <c r="B7" s="8">
        <v>1316</v>
      </c>
    </row>
    <row r="8" spans="1:2" outlineLevel="1" x14ac:dyDescent="0.2">
      <c r="A8" s="10" t="s">
        <v>104</v>
      </c>
      <c r="B8" s="8">
        <v>1217</v>
      </c>
    </row>
    <row r="9" spans="1:2" outlineLevel="1" x14ac:dyDescent="0.2">
      <c r="A9" s="10" t="s">
        <v>105</v>
      </c>
      <c r="B9" s="8">
        <v>20</v>
      </c>
    </row>
    <row r="10" spans="1:2" outlineLevel="1" x14ac:dyDescent="0.2">
      <c r="A10" s="10" t="s">
        <v>111</v>
      </c>
      <c r="B10" s="8">
        <v>63</v>
      </c>
    </row>
    <row r="11" spans="1:2" outlineLevel="1" x14ac:dyDescent="0.2">
      <c r="A11" s="10" t="s">
        <v>112</v>
      </c>
      <c r="B11" s="8">
        <v>269</v>
      </c>
    </row>
    <row r="12" spans="1:2" outlineLevel="1" x14ac:dyDescent="0.2">
      <c r="A12" s="10" t="s">
        <v>120</v>
      </c>
      <c r="B12" s="8">
        <v>323</v>
      </c>
    </row>
    <row r="13" spans="1:2" outlineLevel="1" x14ac:dyDescent="0.2">
      <c r="A13" s="10" t="s">
        <v>133</v>
      </c>
      <c r="B13" s="8">
        <v>552</v>
      </c>
    </row>
    <row r="14" spans="1:2" outlineLevel="1" x14ac:dyDescent="0.2">
      <c r="A14" s="10" t="s">
        <v>134</v>
      </c>
      <c r="B14" s="8">
        <v>8</v>
      </c>
    </row>
    <row r="15" spans="1:2" s="7" customFormat="1" ht="21.75" customHeight="1" x14ac:dyDescent="0.25">
      <c r="A15" s="11" t="s">
        <v>140</v>
      </c>
      <c r="B15" s="9">
        <v>3768</v>
      </c>
    </row>
    <row r="16" spans="1:2" outlineLevel="1" x14ac:dyDescent="0.2">
      <c r="A16" s="10" t="s">
        <v>99</v>
      </c>
      <c r="B16" s="8">
        <v>106</v>
      </c>
    </row>
    <row r="17" spans="1:2" outlineLevel="1" x14ac:dyDescent="0.2">
      <c r="A17" s="10" t="s">
        <v>100</v>
      </c>
      <c r="B17" s="8">
        <v>22</v>
      </c>
    </row>
    <row r="18" spans="1:2" outlineLevel="1" x14ac:dyDescent="0.2">
      <c r="A18" s="10" t="s">
        <v>106</v>
      </c>
      <c r="B18" s="8">
        <v>26</v>
      </c>
    </row>
    <row r="19" spans="1:2" outlineLevel="1" x14ac:dyDescent="0.2">
      <c r="A19" s="10" t="s">
        <v>107</v>
      </c>
      <c r="B19" s="8">
        <v>80</v>
      </c>
    </row>
    <row r="20" spans="1:2" outlineLevel="1" x14ac:dyDescent="0.2">
      <c r="A20" s="10" t="s">
        <v>108</v>
      </c>
      <c r="B20" s="8">
        <v>64</v>
      </c>
    </row>
    <row r="21" spans="1:2" outlineLevel="1" x14ac:dyDescent="0.2">
      <c r="A21" s="10" t="s">
        <v>109</v>
      </c>
      <c r="B21" s="8">
        <v>871</v>
      </c>
    </row>
    <row r="22" spans="1:2" outlineLevel="1" x14ac:dyDescent="0.2">
      <c r="A22" s="10" t="s">
        <v>113</v>
      </c>
      <c r="B22" s="8">
        <v>336</v>
      </c>
    </row>
    <row r="23" spans="1:2" outlineLevel="1" x14ac:dyDescent="0.2">
      <c r="A23" s="10" t="s">
        <v>118</v>
      </c>
      <c r="B23" s="8">
        <v>270</v>
      </c>
    </row>
    <row r="24" spans="1:2" outlineLevel="1" x14ac:dyDescent="0.2">
      <c r="A24" s="10" t="s">
        <v>119</v>
      </c>
      <c r="B24" s="8">
        <v>177</v>
      </c>
    </row>
    <row r="25" spans="1:2" outlineLevel="1" x14ac:dyDescent="0.2">
      <c r="A25" s="10" t="s">
        <v>121</v>
      </c>
      <c r="B25" s="8">
        <v>211</v>
      </c>
    </row>
    <row r="26" spans="1:2" outlineLevel="1" x14ac:dyDescent="0.2">
      <c r="A26" s="10" t="s">
        <v>122</v>
      </c>
      <c r="B26" s="8">
        <v>22</v>
      </c>
    </row>
    <row r="27" spans="1:2" outlineLevel="1" x14ac:dyDescent="0.2">
      <c r="A27" s="10" t="s">
        <v>125</v>
      </c>
      <c r="B27" s="8">
        <v>1397</v>
      </c>
    </row>
    <row r="28" spans="1:2" outlineLevel="1" x14ac:dyDescent="0.2">
      <c r="A28" s="10" t="s">
        <v>128</v>
      </c>
      <c r="B28" s="8">
        <v>4638</v>
      </c>
    </row>
    <row r="29" spans="1:2" outlineLevel="1" x14ac:dyDescent="0.2">
      <c r="A29" s="10" t="s">
        <v>129</v>
      </c>
      <c r="B29" s="8">
        <v>199</v>
      </c>
    </row>
    <row r="30" spans="1:2" s="7" customFormat="1" ht="21.75" customHeight="1" x14ac:dyDescent="0.25">
      <c r="A30" s="11" t="s">
        <v>141</v>
      </c>
      <c r="B30" s="9">
        <v>8419</v>
      </c>
    </row>
    <row r="31" spans="1:2" outlineLevel="1" x14ac:dyDescent="0.2">
      <c r="A31" s="10" t="s">
        <v>132</v>
      </c>
      <c r="B31" s="8">
        <v>741</v>
      </c>
    </row>
    <row r="32" spans="1:2" s="7" customFormat="1" ht="21.75" customHeight="1" x14ac:dyDescent="0.25">
      <c r="A32" s="11" t="s">
        <v>142</v>
      </c>
      <c r="B32" s="9">
        <v>741</v>
      </c>
    </row>
    <row r="33" spans="1:2" outlineLevel="1" x14ac:dyDescent="0.2">
      <c r="A33" s="10" t="s">
        <v>115</v>
      </c>
      <c r="B33" s="8">
        <v>274</v>
      </c>
    </row>
    <row r="34" spans="1:2" s="7" customFormat="1" ht="21.75" customHeight="1" x14ac:dyDescent="0.25">
      <c r="A34" s="11" t="s">
        <v>115</v>
      </c>
      <c r="B34" s="9">
        <v>274</v>
      </c>
    </row>
    <row r="35" spans="1:2" outlineLevel="1" x14ac:dyDescent="0.2">
      <c r="A35" s="10" t="s">
        <v>124</v>
      </c>
      <c r="B35" s="8">
        <v>1582</v>
      </c>
    </row>
    <row r="36" spans="1:2" s="7" customFormat="1" ht="21.75" customHeight="1" x14ac:dyDescent="0.25">
      <c r="A36" s="11" t="s">
        <v>143</v>
      </c>
      <c r="B36" s="9">
        <v>1582</v>
      </c>
    </row>
    <row r="37" spans="1:2" outlineLevel="1" x14ac:dyDescent="0.2">
      <c r="A37" s="10" t="s">
        <v>103</v>
      </c>
      <c r="B37" s="8">
        <v>28</v>
      </c>
    </row>
    <row r="38" spans="1:2" outlineLevel="1" x14ac:dyDescent="0.2">
      <c r="A38" s="10" t="s">
        <v>114</v>
      </c>
      <c r="B38" s="8">
        <v>14</v>
      </c>
    </row>
    <row r="39" spans="1:2" outlineLevel="1" x14ac:dyDescent="0.2">
      <c r="A39" s="10" t="s">
        <v>116</v>
      </c>
      <c r="B39" s="8">
        <v>103</v>
      </c>
    </row>
    <row r="40" spans="1:2" outlineLevel="1" x14ac:dyDescent="0.2">
      <c r="A40" s="10" t="s">
        <v>117</v>
      </c>
      <c r="B40" s="8">
        <v>23</v>
      </c>
    </row>
    <row r="41" spans="1:2" outlineLevel="1" x14ac:dyDescent="0.2">
      <c r="A41" s="10" t="s">
        <v>126</v>
      </c>
      <c r="B41" s="8">
        <v>286</v>
      </c>
    </row>
    <row r="42" spans="1:2" outlineLevel="1" x14ac:dyDescent="0.2">
      <c r="A42" s="10" t="s">
        <v>127</v>
      </c>
      <c r="B42" s="8">
        <v>125</v>
      </c>
    </row>
    <row r="43" spans="1:2" outlineLevel="1" x14ac:dyDescent="0.2">
      <c r="A43" s="10" t="s">
        <v>130</v>
      </c>
      <c r="B43" s="8">
        <v>2</v>
      </c>
    </row>
    <row r="44" spans="1:2" outlineLevel="1" x14ac:dyDescent="0.2">
      <c r="A44" s="10" t="s">
        <v>131</v>
      </c>
      <c r="B44" s="8">
        <v>3</v>
      </c>
    </row>
    <row r="45" spans="1:2" outlineLevel="1" x14ac:dyDescent="0.2">
      <c r="A45" s="10" t="s">
        <v>135</v>
      </c>
      <c r="B45" s="8">
        <v>9</v>
      </c>
    </row>
    <row r="46" spans="1:2" s="7" customFormat="1" ht="21.75" customHeight="1" x14ac:dyDescent="0.25">
      <c r="A46" s="11" t="s">
        <v>144</v>
      </c>
      <c r="B46" s="9">
        <v>593</v>
      </c>
    </row>
    <row r="47" spans="1:2" s="7" customFormat="1" ht="21.75" customHeight="1" x14ac:dyDescent="0.25">
      <c r="A47" s="11" t="s">
        <v>94</v>
      </c>
      <c r="B47" s="9">
        <v>15526</v>
      </c>
    </row>
  </sheetData>
  <autoFilter ref="A1:B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workbookViewId="0">
      <selection activeCell="F24" sqref="F24"/>
    </sheetView>
  </sheetViews>
  <sheetFormatPr defaultRowHeight="15" outlineLevelRow="1" x14ac:dyDescent="0.25"/>
  <cols>
    <col min="1" max="1" width="28" customWidth="1"/>
    <col min="2" max="2" width="24.140625" customWidth="1"/>
    <col min="3" max="4" width="19.85546875" customWidth="1"/>
  </cols>
  <sheetData>
    <row r="1" spans="1:5" ht="80.25" customHeight="1" x14ac:dyDescent="0.25">
      <c r="A1" s="1" t="s">
        <v>93</v>
      </c>
      <c r="B1" s="1" t="s">
        <v>137</v>
      </c>
      <c r="C1" s="1" t="s">
        <v>138</v>
      </c>
      <c r="D1" s="1" t="s">
        <v>94</v>
      </c>
    </row>
    <row r="2" spans="1:5" outlineLevel="1" x14ac:dyDescent="0.25">
      <c r="A2" s="3" t="s">
        <v>0</v>
      </c>
      <c r="B2" s="3">
        <v>0</v>
      </c>
      <c r="C2" s="3">
        <v>1</v>
      </c>
      <c r="D2" s="3">
        <v>1</v>
      </c>
    </row>
    <row r="3" spans="1:5" outlineLevel="1" x14ac:dyDescent="0.25">
      <c r="A3" s="3" t="s">
        <v>1</v>
      </c>
      <c r="B3" s="3">
        <v>2</v>
      </c>
      <c r="C3" s="3">
        <v>3</v>
      </c>
      <c r="D3" s="3">
        <v>5</v>
      </c>
    </row>
    <row r="4" spans="1:5" outlineLevel="1" x14ac:dyDescent="0.25">
      <c r="A4" s="3" t="s">
        <v>2</v>
      </c>
      <c r="B4" s="3">
        <v>0</v>
      </c>
      <c r="C4" s="3">
        <v>0</v>
      </c>
      <c r="D4" s="3">
        <v>0</v>
      </c>
    </row>
    <row r="5" spans="1:5" outlineLevel="1" x14ac:dyDescent="0.25">
      <c r="A5" s="3" t="s">
        <v>3</v>
      </c>
      <c r="B5" s="3">
        <v>1</v>
      </c>
      <c r="C5" s="3">
        <v>1</v>
      </c>
      <c r="D5" s="3">
        <v>2</v>
      </c>
    </row>
    <row r="6" spans="1:5" outlineLevel="1" x14ac:dyDescent="0.25">
      <c r="A6" s="3" t="s">
        <v>4</v>
      </c>
      <c r="B6" s="3">
        <v>0</v>
      </c>
      <c r="C6" s="3">
        <v>1</v>
      </c>
      <c r="D6" s="3">
        <v>1</v>
      </c>
    </row>
    <row r="7" spans="1:5" outlineLevel="1" x14ac:dyDescent="0.25">
      <c r="A7" s="3" t="s">
        <v>5</v>
      </c>
      <c r="B7" s="3">
        <v>2</v>
      </c>
      <c r="C7" s="3">
        <v>4</v>
      </c>
      <c r="D7" s="3">
        <v>6</v>
      </c>
    </row>
    <row r="8" spans="1:5" outlineLevel="1" x14ac:dyDescent="0.25">
      <c r="A8" s="3" t="s">
        <v>6</v>
      </c>
      <c r="B8" s="3">
        <v>0</v>
      </c>
      <c r="C8" s="3">
        <v>0</v>
      </c>
      <c r="D8" s="3">
        <v>0</v>
      </c>
    </row>
    <row r="9" spans="1:5" x14ac:dyDescent="0.25">
      <c r="A9" s="4" t="s">
        <v>83</v>
      </c>
      <c r="B9" s="4">
        <f t="shared" ref="B9:D9" si="0">SUM(B2:B8)</f>
        <v>5</v>
      </c>
      <c r="C9" s="4">
        <f t="shared" si="0"/>
        <v>10</v>
      </c>
      <c r="D9" s="4">
        <f t="shared" si="0"/>
        <v>15</v>
      </c>
      <c r="E9" s="12"/>
    </row>
    <row r="10" spans="1:5" outlineLevel="1" x14ac:dyDescent="0.25">
      <c r="A10" s="3" t="s">
        <v>7</v>
      </c>
      <c r="B10" s="3">
        <v>163</v>
      </c>
      <c r="C10" s="3">
        <v>119</v>
      </c>
      <c r="D10" s="3">
        <v>282</v>
      </c>
    </row>
    <row r="11" spans="1:5" outlineLevel="1" x14ac:dyDescent="0.25">
      <c r="A11" s="3" t="s">
        <v>8</v>
      </c>
      <c r="B11" s="3">
        <v>4</v>
      </c>
      <c r="C11" s="3">
        <v>7</v>
      </c>
      <c r="D11" s="3">
        <v>11</v>
      </c>
    </row>
    <row r="12" spans="1:5" outlineLevel="1" x14ac:dyDescent="0.25">
      <c r="A12" s="3" t="s">
        <v>9</v>
      </c>
      <c r="B12" s="3">
        <v>37</v>
      </c>
      <c r="C12" s="3">
        <v>18</v>
      </c>
      <c r="D12" s="3">
        <v>55</v>
      </c>
    </row>
    <row r="13" spans="1:5" outlineLevel="1" x14ac:dyDescent="0.25">
      <c r="A13" s="3" t="s">
        <v>10</v>
      </c>
      <c r="B13" s="3">
        <v>5</v>
      </c>
      <c r="C13" s="3">
        <v>6</v>
      </c>
      <c r="D13" s="3">
        <v>11</v>
      </c>
    </row>
    <row r="14" spans="1:5" outlineLevel="1" x14ac:dyDescent="0.25">
      <c r="A14" s="3" t="s">
        <v>11</v>
      </c>
      <c r="B14" s="3">
        <v>29</v>
      </c>
      <c r="C14" s="3">
        <v>21</v>
      </c>
      <c r="D14" s="3">
        <v>50</v>
      </c>
    </row>
    <row r="15" spans="1:5" outlineLevel="1" x14ac:dyDescent="0.25">
      <c r="A15" s="3" t="s">
        <v>12</v>
      </c>
      <c r="B15" s="3">
        <v>14</v>
      </c>
      <c r="C15" s="3">
        <v>2</v>
      </c>
      <c r="D15" s="3">
        <v>16</v>
      </c>
    </row>
    <row r="16" spans="1:5" x14ac:dyDescent="0.25">
      <c r="A16" s="4" t="s">
        <v>84</v>
      </c>
      <c r="B16" s="4">
        <f t="shared" ref="B16:D16" si="1">SUM(B10:B15)</f>
        <v>252</v>
      </c>
      <c r="C16" s="4">
        <f t="shared" si="1"/>
        <v>173</v>
      </c>
      <c r="D16" s="4">
        <f t="shared" si="1"/>
        <v>425</v>
      </c>
      <c r="E16" s="12"/>
    </row>
    <row r="17" spans="1:5" outlineLevel="1" x14ac:dyDescent="0.25">
      <c r="A17" s="3" t="s">
        <v>13</v>
      </c>
      <c r="B17" s="3">
        <v>28</v>
      </c>
      <c r="C17" s="3">
        <v>15</v>
      </c>
      <c r="D17" s="3">
        <v>43</v>
      </c>
    </row>
    <row r="18" spans="1:5" outlineLevel="1" x14ac:dyDescent="0.25">
      <c r="A18" s="3" t="s">
        <v>14</v>
      </c>
      <c r="B18" s="3">
        <v>96</v>
      </c>
      <c r="C18" s="3">
        <v>29</v>
      </c>
      <c r="D18" s="3">
        <v>125</v>
      </c>
    </row>
    <row r="19" spans="1:5" outlineLevel="1" x14ac:dyDescent="0.25">
      <c r="A19" s="3" t="s">
        <v>15</v>
      </c>
      <c r="B19" s="3">
        <v>9</v>
      </c>
      <c r="C19" s="3">
        <v>6</v>
      </c>
      <c r="D19" s="3">
        <v>15</v>
      </c>
    </row>
    <row r="20" spans="1:5" x14ac:dyDescent="0.25">
      <c r="A20" s="4" t="s">
        <v>85</v>
      </c>
      <c r="B20" s="4">
        <f t="shared" ref="B20:D20" si="2">SUM(B17:B19)</f>
        <v>133</v>
      </c>
      <c r="C20" s="4">
        <f t="shared" si="2"/>
        <v>50</v>
      </c>
      <c r="D20" s="4">
        <f t="shared" si="2"/>
        <v>183</v>
      </c>
      <c r="E20" s="12"/>
    </row>
    <row r="21" spans="1:5" outlineLevel="1" x14ac:dyDescent="0.25">
      <c r="A21" s="3" t="s">
        <v>16</v>
      </c>
      <c r="B21" s="3">
        <v>159</v>
      </c>
      <c r="C21" s="3">
        <v>187</v>
      </c>
      <c r="D21" s="3">
        <v>346</v>
      </c>
    </row>
    <row r="22" spans="1:5" outlineLevel="1" x14ac:dyDescent="0.25">
      <c r="A22" s="3" t="s">
        <v>17</v>
      </c>
      <c r="B22" s="3">
        <v>0</v>
      </c>
      <c r="C22" s="3">
        <v>0</v>
      </c>
      <c r="D22" s="3">
        <v>0</v>
      </c>
    </row>
    <row r="23" spans="1:5" outlineLevel="1" x14ac:dyDescent="0.25">
      <c r="A23" s="3" t="s">
        <v>18</v>
      </c>
      <c r="B23" s="3">
        <v>76</v>
      </c>
      <c r="C23" s="3">
        <v>46</v>
      </c>
      <c r="D23" s="3">
        <v>122</v>
      </c>
    </row>
    <row r="24" spans="1:5" outlineLevel="1" x14ac:dyDescent="0.25">
      <c r="A24" s="3" t="s">
        <v>19</v>
      </c>
      <c r="B24" s="3">
        <v>34</v>
      </c>
      <c r="C24" s="3">
        <v>35</v>
      </c>
      <c r="D24" s="3">
        <v>69</v>
      </c>
    </row>
    <row r="25" spans="1:5" outlineLevel="1" x14ac:dyDescent="0.25">
      <c r="A25" s="3" t="s">
        <v>20</v>
      </c>
      <c r="B25" s="3">
        <v>125</v>
      </c>
      <c r="C25" s="3">
        <v>98</v>
      </c>
      <c r="D25" s="3">
        <v>223</v>
      </c>
    </row>
    <row r="26" spans="1:5" outlineLevel="1" x14ac:dyDescent="0.25">
      <c r="A26" s="3" t="s">
        <v>21</v>
      </c>
      <c r="B26" s="3">
        <v>25</v>
      </c>
      <c r="C26" s="3">
        <v>27</v>
      </c>
      <c r="D26" s="3">
        <v>52</v>
      </c>
    </row>
    <row r="27" spans="1:5" outlineLevel="1" x14ac:dyDescent="0.25">
      <c r="A27" s="3" t="s">
        <v>22</v>
      </c>
      <c r="B27" s="3">
        <v>26</v>
      </c>
      <c r="C27" s="3">
        <v>30</v>
      </c>
      <c r="D27" s="3">
        <v>56</v>
      </c>
    </row>
    <row r="28" spans="1:5" outlineLevel="1" x14ac:dyDescent="0.25">
      <c r="A28" s="3" t="s">
        <v>23</v>
      </c>
      <c r="B28" s="3">
        <v>77</v>
      </c>
      <c r="C28" s="3">
        <v>108</v>
      </c>
      <c r="D28" s="3">
        <v>185</v>
      </c>
    </row>
    <row r="29" spans="1:5" outlineLevel="1" x14ac:dyDescent="0.25">
      <c r="A29" s="3" t="s">
        <v>24</v>
      </c>
      <c r="B29" s="3">
        <v>102</v>
      </c>
      <c r="C29" s="3">
        <v>112</v>
      </c>
      <c r="D29" s="3">
        <v>214</v>
      </c>
    </row>
    <row r="30" spans="1:5" outlineLevel="1" x14ac:dyDescent="0.25">
      <c r="A30" s="3" t="s">
        <v>25</v>
      </c>
      <c r="B30" s="3">
        <v>135</v>
      </c>
      <c r="C30" s="3">
        <v>149</v>
      </c>
      <c r="D30" s="3">
        <v>284</v>
      </c>
    </row>
    <row r="31" spans="1:5" outlineLevel="1" x14ac:dyDescent="0.25">
      <c r="A31" s="3" t="s">
        <v>26</v>
      </c>
      <c r="B31" s="3">
        <v>33</v>
      </c>
      <c r="C31" s="3">
        <v>76</v>
      </c>
      <c r="D31" s="3">
        <v>109</v>
      </c>
    </row>
    <row r="32" spans="1:5" x14ac:dyDescent="0.25">
      <c r="A32" s="4" t="s">
        <v>86</v>
      </c>
      <c r="B32" s="4">
        <f t="shared" ref="B32:D32" si="3">SUM(B21:B31)</f>
        <v>792</v>
      </c>
      <c r="C32" s="4">
        <f t="shared" si="3"/>
        <v>868</v>
      </c>
      <c r="D32" s="4">
        <f t="shared" si="3"/>
        <v>1660</v>
      </c>
    </row>
    <row r="33" spans="1:4" outlineLevel="1" x14ac:dyDescent="0.25">
      <c r="A33" s="3" t="s">
        <v>27</v>
      </c>
      <c r="B33" s="3">
        <v>12</v>
      </c>
      <c r="C33" s="3">
        <v>3</v>
      </c>
      <c r="D33" s="3">
        <v>15</v>
      </c>
    </row>
    <row r="34" spans="1:4" outlineLevel="1" x14ac:dyDescent="0.25">
      <c r="A34" s="3" t="s">
        <v>28</v>
      </c>
      <c r="B34" s="3">
        <v>13</v>
      </c>
      <c r="C34" s="3">
        <v>14</v>
      </c>
      <c r="D34" s="3">
        <v>27</v>
      </c>
    </row>
    <row r="35" spans="1:4" outlineLevel="1" x14ac:dyDescent="0.25">
      <c r="A35" s="3" t="s">
        <v>29</v>
      </c>
      <c r="B35" s="3">
        <v>156</v>
      </c>
      <c r="C35" s="3">
        <v>26</v>
      </c>
      <c r="D35" s="3">
        <v>182</v>
      </c>
    </row>
    <row r="36" spans="1:4" outlineLevel="1" x14ac:dyDescent="0.25">
      <c r="A36" s="3" t="s">
        <v>30</v>
      </c>
      <c r="B36" s="3">
        <v>19</v>
      </c>
      <c r="C36" s="3">
        <v>10</v>
      </c>
      <c r="D36" s="3">
        <v>29</v>
      </c>
    </row>
    <row r="37" spans="1:4" outlineLevel="1" x14ac:dyDescent="0.25">
      <c r="A37" s="3" t="s">
        <v>31</v>
      </c>
      <c r="B37" s="3">
        <v>47</v>
      </c>
      <c r="C37" s="3">
        <v>44</v>
      </c>
      <c r="D37" s="3">
        <v>91</v>
      </c>
    </row>
    <row r="38" spans="1:4" outlineLevel="1" x14ac:dyDescent="0.25">
      <c r="A38" s="3" t="s">
        <v>32</v>
      </c>
      <c r="B38" s="3">
        <v>15</v>
      </c>
      <c r="C38" s="3">
        <v>8</v>
      </c>
      <c r="D38" s="3">
        <v>23</v>
      </c>
    </row>
    <row r="39" spans="1:4" outlineLevel="1" x14ac:dyDescent="0.25">
      <c r="A39" s="3" t="s">
        <v>33</v>
      </c>
      <c r="B39" s="3">
        <v>8</v>
      </c>
      <c r="C39" s="3">
        <v>3</v>
      </c>
      <c r="D39" s="3">
        <v>11</v>
      </c>
    </row>
    <row r="40" spans="1:4" outlineLevel="1" x14ac:dyDescent="0.25">
      <c r="A40" s="3" t="s">
        <v>34</v>
      </c>
      <c r="B40" s="3">
        <v>226</v>
      </c>
      <c r="C40" s="3">
        <v>109</v>
      </c>
      <c r="D40" s="3">
        <v>335</v>
      </c>
    </row>
    <row r="41" spans="1:4" outlineLevel="1" x14ac:dyDescent="0.25">
      <c r="A41" s="3" t="s">
        <v>35</v>
      </c>
      <c r="B41" s="3">
        <v>27</v>
      </c>
      <c r="C41" s="3">
        <v>28</v>
      </c>
      <c r="D41" s="3">
        <v>55</v>
      </c>
    </row>
    <row r="42" spans="1:4" outlineLevel="1" x14ac:dyDescent="0.25">
      <c r="A42" s="3" t="s">
        <v>36</v>
      </c>
      <c r="B42" s="3">
        <v>45</v>
      </c>
      <c r="C42" s="3">
        <v>17</v>
      </c>
      <c r="D42" s="3">
        <v>62</v>
      </c>
    </row>
    <row r="43" spans="1:4" outlineLevel="1" x14ac:dyDescent="0.25">
      <c r="A43" s="3" t="s">
        <v>37</v>
      </c>
      <c r="B43" s="3">
        <v>23</v>
      </c>
      <c r="C43" s="3">
        <v>4</v>
      </c>
      <c r="D43" s="3">
        <v>27</v>
      </c>
    </row>
    <row r="44" spans="1:4" outlineLevel="1" x14ac:dyDescent="0.25">
      <c r="A44" s="3" t="s">
        <v>38</v>
      </c>
      <c r="B44" s="3">
        <v>19</v>
      </c>
      <c r="C44" s="3">
        <v>1</v>
      </c>
      <c r="D44" s="3">
        <v>20</v>
      </c>
    </row>
    <row r="45" spans="1:4" x14ac:dyDescent="0.25">
      <c r="A45" s="4" t="s">
        <v>87</v>
      </c>
      <c r="B45" s="4">
        <f t="shared" ref="B45:D45" si="4">SUM(B33:B44)</f>
        <v>610</v>
      </c>
      <c r="C45" s="4">
        <f t="shared" si="4"/>
        <v>267</v>
      </c>
      <c r="D45" s="4">
        <f t="shared" si="4"/>
        <v>877</v>
      </c>
    </row>
    <row r="46" spans="1:4" outlineLevel="1" x14ac:dyDescent="0.25">
      <c r="A46" s="3" t="s">
        <v>39</v>
      </c>
      <c r="B46" s="3">
        <v>18</v>
      </c>
      <c r="C46" s="3">
        <v>10</v>
      </c>
      <c r="D46" s="3">
        <v>28</v>
      </c>
    </row>
    <row r="47" spans="1:4" outlineLevel="1" x14ac:dyDescent="0.25">
      <c r="A47" s="3" t="s">
        <v>40</v>
      </c>
      <c r="B47" s="3">
        <v>13</v>
      </c>
      <c r="C47" s="3">
        <v>15</v>
      </c>
      <c r="D47" s="3">
        <v>28</v>
      </c>
    </row>
    <row r="48" spans="1:4" outlineLevel="1" x14ac:dyDescent="0.25">
      <c r="A48" s="3" t="s">
        <v>41</v>
      </c>
      <c r="B48" s="3">
        <v>10</v>
      </c>
      <c r="C48" s="3">
        <v>0</v>
      </c>
      <c r="D48" s="3">
        <v>10</v>
      </c>
    </row>
    <row r="49" spans="1:5" outlineLevel="1" x14ac:dyDescent="0.25">
      <c r="A49" s="3" t="s">
        <v>42</v>
      </c>
      <c r="B49" s="3">
        <v>48</v>
      </c>
      <c r="C49" s="3">
        <v>42</v>
      </c>
      <c r="D49" s="3">
        <v>90</v>
      </c>
    </row>
    <row r="50" spans="1:5" outlineLevel="1" x14ac:dyDescent="0.25">
      <c r="A50" s="3" t="s">
        <v>43</v>
      </c>
      <c r="B50" s="3">
        <v>14</v>
      </c>
      <c r="C50" s="3">
        <v>6</v>
      </c>
      <c r="D50" s="3">
        <v>20</v>
      </c>
    </row>
    <row r="51" spans="1:5" outlineLevel="1" x14ac:dyDescent="0.25">
      <c r="A51" s="3" t="s">
        <v>44</v>
      </c>
      <c r="B51" s="3">
        <v>26</v>
      </c>
      <c r="C51" s="3">
        <v>20</v>
      </c>
      <c r="D51" s="3">
        <v>46</v>
      </c>
    </row>
    <row r="52" spans="1:5" outlineLevel="1" x14ac:dyDescent="0.25">
      <c r="A52" s="3" t="s">
        <v>45</v>
      </c>
      <c r="B52" s="3">
        <v>24</v>
      </c>
      <c r="C52" s="3">
        <v>8</v>
      </c>
      <c r="D52" s="3">
        <v>32</v>
      </c>
    </row>
    <row r="53" spans="1:5" outlineLevel="1" x14ac:dyDescent="0.25">
      <c r="A53" s="3" t="s">
        <v>46</v>
      </c>
      <c r="B53" s="3">
        <v>8</v>
      </c>
      <c r="C53" s="3">
        <v>5</v>
      </c>
      <c r="D53" s="3">
        <v>13</v>
      </c>
    </row>
    <row r="54" spans="1:5" x14ac:dyDescent="0.25">
      <c r="A54" s="4" t="s">
        <v>88</v>
      </c>
      <c r="B54" s="4">
        <f t="shared" ref="B54:D54" si="5">SUM(B46:B53)</f>
        <v>161</v>
      </c>
      <c r="C54" s="4">
        <f t="shared" si="5"/>
        <v>106</v>
      </c>
      <c r="D54" s="4">
        <f t="shared" si="5"/>
        <v>267</v>
      </c>
    </row>
    <row r="55" spans="1:5" outlineLevel="1" x14ac:dyDescent="0.25">
      <c r="A55" s="3" t="s">
        <v>47</v>
      </c>
      <c r="B55" s="3">
        <v>0</v>
      </c>
      <c r="C55" s="3">
        <v>2</v>
      </c>
      <c r="D55" s="3">
        <v>2</v>
      </c>
    </row>
    <row r="56" spans="1:5" outlineLevel="1" x14ac:dyDescent="0.25">
      <c r="A56" s="3" t="s">
        <v>48</v>
      </c>
      <c r="B56" s="3">
        <v>12</v>
      </c>
      <c r="C56" s="3">
        <v>4</v>
      </c>
      <c r="D56" s="3">
        <v>16</v>
      </c>
    </row>
    <row r="57" spans="1:5" outlineLevel="1" x14ac:dyDescent="0.25">
      <c r="A57" s="3" t="s">
        <v>49</v>
      </c>
      <c r="B57" s="3">
        <v>2</v>
      </c>
      <c r="C57" s="3">
        <v>2</v>
      </c>
      <c r="D57" s="3">
        <v>4</v>
      </c>
    </row>
    <row r="58" spans="1:5" outlineLevel="1" x14ac:dyDescent="0.25">
      <c r="A58" s="3" t="s">
        <v>50</v>
      </c>
      <c r="B58" s="3">
        <v>39</v>
      </c>
      <c r="C58" s="3">
        <v>18</v>
      </c>
      <c r="D58" s="3">
        <v>57</v>
      </c>
    </row>
    <row r="59" spans="1:5" outlineLevel="1" x14ac:dyDescent="0.25">
      <c r="A59" s="3" t="s">
        <v>51</v>
      </c>
      <c r="B59" s="3">
        <v>1</v>
      </c>
      <c r="C59" s="3">
        <v>2</v>
      </c>
      <c r="D59" s="3">
        <v>3</v>
      </c>
    </row>
    <row r="60" spans="1:5" x14ac:dyDescent="0.25">
      <c r="A60" s="4" t="s">
        <v>95</v>
      </c>
      <c r="B60" s="4">
        <f t="shared" ref="B60:D60" si="6">SUM(B55:B59)</f>
        <v>54</v>
      </c>
      <c r="C60" s="4">
        <f t="shared" si="6"/>
        <v>28</v>
      </c>
      <c r="D60" s="4">
        <f t="shared" si="6"/>
        <v>82</v>
      </c>
      <c r="E60" s="12"/>
    </row>
    <row r="61" spans="1:5" outlineLevel="1" x14ac:dyDescent="0.25">
      <c r="A61" s="3" t="s">
        <v>52</v>
      </c>
      <c r="B61" s="3">
        <v>2</v>
      </c>
      <c r="C61" s="3">
        <v>3</v>
      </c>
      <c r="D61" s="3">
        <v>5</v>
      </c>
    </row>
    <row r="62" spans="1:5" outlineLevel="1" x14ac:dyDescent="0.25">
      <c r="A62" s="3" t="s">
        <v>53</v>
      </c>
      <c r="B62" s="3">
        <v>1</v>
      </c>
      <c r="C62" s="3">
        <v>0</v>
      </c>
      <c r="D62" s="3">
        <v>1</v>
      </c>
    </row>
    <row r="63" spans="1:5" outlineLevel="1" x14ac:dyDescent="0.25">
      <c r="A63" s="3" t="s">
        <v>54</v>
      </c>
      <c r="B63" s="3">
        <v>1</v>
      </c>
      <c r="C63" s="3">
        <v>1</v>
      </c>
      <c r="D63" s="3">
        <v>2</v>
      </c>
    </row>
    <row r="64" spans="1:5" outlineLevel="1" x14ac:dyDescent="0.25">
      <c r="A64" s="3" t="s">
        <v>55</v>
      </c>
      <c r="B64" s="3">
        <v>5</v>
      </c>
      <c r="C64" s="3">
        <v>1</v>
      </c>
      <c r="D64" s="3">
        <v>6</v>
      </c>
    </row>
    <row r="65" spans="1:5" x14ac:dyDescent="0.25">
      <c r="A65" s="4" t="s">
        <v>96</v>
      </c>
      <c r="B65" s="4">
        <f t="shared" ref="B65:D65" si="7">SUM(B61:B64)</f>
        <v>9</v>
      </c>
      <c r="C65" s="4">
        <f t="shared" si="7"/>
        <v>5</v>
      </c>
      <c r="D65" s="4">
        <f t="shared" si="7"/>
        <v>14</v>
      </c>
      <c r="E65" s="12"/>
    </row>
    <row r="66" spans="1:5" outlineLevel="1" x14ac:dyDescent="0.25">
      <c r="A66" s="3" t="s">
        <v>57</v>
      </c>
      <c r="B66" s="3">
        <v>12</v>
      </c>
      <c r="C66" s="3">
        <v>13</v>
      </c>
      <c r="D66" s="3">
        <v>25</v>
      </c>
    </row>
    <row r="67" spans="1:5" outlineLevel="1" x14ac:dyDescent="0.25">
      <c r="A67" s="3" t="s">
        <v>58</v>
      </c>
      <c r="B67" s="3">
        <v>100</v>
      </c>
      <c r="C67" s="3">
        <v>53</v>
      </c>
      <c r="D67" s="3">
        <v>153</v>
      </c>
    </row>
    <row r="68" spans="1:5" outlineLevel="1" x14ac:dyDescent="0.25">
      <c r="A68" s="3" t="s">
        <v>59</v>
      </c>
      <c r="B68" s="3">
        <v>36</v>
      </c>
      <c r="C68" s="3">
        <v>6</v>
      </c>
      <c r="D68" s="3">
        <v>42</v>
      </c>
    </row>
    <row r="69" spans="1:5" outlineLevel="1" x14ac:dyDescent="0.25">
      <c r="A69" s="3" t="s">
        <v>60</v>
      </c>
      <c r="B69" s="3">
        <v>4</v>
      </c>
      <c r="C69" s="3">
        <v>1</v>
      </c>
      <c r="D69" s="3">
        <v>5</v>
      </c>
    </row>
    <row r="70" spans="1:5" outlineLevel="1" x14ac:dyDescent="0.25">
      <c r="A70" s="3" t="s">
        <v>61</v>
      </c>
      <c r="B70" s="3">
        <v>40</v>
      </c>
      <c r="C70" s="3">
        <v>55</v>
      </c>
      <c r="D70" s="3">
        <v>95</v>
      </c>
    </row>
    <row r="71" spans="1:5" outlineLevel="1" x14ac:dyDescent="0.25">
      <c r="A71" s="3" t="s">
        <v>62</v>
      </c>
      <c r="B71" s="3">
        <v>56</v>
      </c>
      <c r="C71" s="3">
        <v>25</v>
      </c>
      <c r="D71" s="3">
        <v>81</v>
      </c>
    </row>
    <row r="72" spans="1:5" outlineLevel="1" x14ac:dyDescent="0.25">
      <c r="A72" s="3" t="s">
        <v>63</v>
      </c>
      <c r="B72" s="3">
        <v>26</v>
      </c>
      <c r="C72" s="3">
        <v>14</v>
      </c>
      <c r="D72" s="3">
        <v>40</v>
      </c>
    </row>
    <row r="73" spans="1:5" outlineLevel="1" x14ac:dyDescent="0.25">
      <c r="A73" s="3" t="s">
        <v>64</v>
      </c>
      <c r="B73" s="3">
        <v>12</v>
      </c>
      <c r="C73" s="3">
        <v>8</v>
      </c>
      <c r="D73" s="3">
        <v>20</v>
      </c>
    </row>
    <row r="74" spans="1:5" outlineLevel="1" x14ac:dyDescent="0.25">
      <c r="A74" s="3" t="s">
        <v>65</v>
      </c>
      <c r="B74" s="3">
        <v>18</v>
      </c>
      <c r="C74" s="3">
        <v>4</v>
      </c>
      <c r="D74" s="3">
        <v>22</v>
      </c>
    </row>
    <row r="75" spans="1:5" x14ac:dyDescent="0.25">
      <c r="A75" s="4" t="s">
        <v>90</v>
      </c>
      <c r="B75" s="4">
        <f t="shared" ref="B75:D75" si="8">SUM(B66:B74)</f>
        <v>304</v>
      </c>
      <c r="C75" s="4">
        <f t="shared" si="8"/>
        <v>179</v>
      </c>
      <c r="D75" s="4">
        <f t="shared" si="8"/>
        <v>483</v>
      </c>
      <c r="E75" s="12"/>
    </row>
    <row r="76" spans="1:5" outlineLevel="1" x14ac:dyDescent="0.25">
      <c r="A76" s="3" t="s">
        <v>66</v>
      </c>
      <c r="B76" s="3">
        <v>1</v>
      </c>
      <c r="C76" s="3">
        <v>1</v>
      </c>
      <c r="D76" s="3">
        <v>2</v>
      </c>
    </row>
    <row r="77" spans="1:5" outlineLevel="1" x14ac:dyDescent="0.25">
      <c r="A77" s="3" t="s">
        <v>67</v>
      </c>
      <c r="B77" s="3">
        <v>2</v>
      </c>
      <c r="C77" s="3">
        <v>2</v>
      </c>
      <c r="D77" s="3">
        <v>4</v>
      </c>
    </row>
    <row r="78" spans="1:5" outlineLevel="1" x14ac:dyDescent="0.25">
      <c r="A78" s="3" t="s">
        <v>68</v>
      </c>
      <c r="B78" s="3">
        <v>24</v>
      </c>
      <c r="C78" s="3">
        <v>13</v>
      </c>
      <c r="D78" s="3">
        <v>37</v>
      </c>
    </row>
    <row r="79" spans="1:5" outlineLevel="1" x14ac:dyDescent="0.25">
      <c r="A79" s="3" t="s">
        <v>69</v>
      </c>
      <c r="B79" s="3">
        <v>55</v>
      </c>
      <c r="C79" s="3">
        <v>9</v>
      </c>
      <c r="D79" s="3">
        <v>64</v>
      </c>
    </row>
    <row r="80" spans="1:5" outlineLevel="1" x14ac:dyDescent="0.25">
      <c r="A80" s="3" t="s">
        <v>70</v>
      </c>
      <c r="B80" s="3">
        <v>19</v>
      </c>
      <c r="C80" s="3">
        <v>5</v>
      </c>
      <c r="D80" s="3">
        <v>24</v>
      </c>
    </row>
    <row r="81" spans="1:4" outlineLevel="1" x14ac:dyDescent="0.25">
      <c r="A81" s="3" t="s">
        <v>71</v>
      </c>
      <c r="B81" s="3">
        <v>1</v>
      </c>
      <c r="C81" s="3">
        <v>0</v>
      </c>
      <c r="D81" s="3">
        <v>1</v>
      </c>
    </row>
    <row r="82" spans="1:4" x14ac:dyDescent="0.25">
      <c r="A82" s="4" t="s">
        <v>97</v>
      </c>
      <c r="B82" s="4">
        <f t="shared" ref="B82:D82" si="9">SUM(B76:B81)</f>
        <v>102</v>
      </c>
      <c r="C82" s="4">
        <f t="shared" si="9"/>
        <v>30</v>
      </c>
      <c r="D82" s="4">
        <f t="shared" si="9"/>
        <v>132</v>
      </c>
    </row>
    <row r="83" spans="1:4" outlineLevel="1" x14ac:dyDescent="0.25">
      <c r="A83" s="3" t="s">
        <v>72</v>
      </c>
      <c r="B83" s="3">
        <v>13</v>
      </c>
      <c r="C83" s="3">
        <v>4</v>
      </c>
      <c r="D83" s="3">
        <v>17</v>
      </c>
    </row>
    <row r="84" spans="1:4" outlineLevel="1" x14ac:dyDescent="0.25">
      <c r="A84" s="3" t="s">
        <v>73</v>
      </c>
      <c r="B84" s="3">
        <v>45</v>
      </c>
      <c r="C84" s="3">
        <v>12</v>
      </c>
      <c r="D84" s="3">
        <v>57</v>
      </c>
    </row>
    <row r="85" spans="1:4" outlineLevel="1" x14ac:dyDescent="0.25">
      <c r="A85" s="3" t="s">
        <v>74</v>
      </c>
      <c r="B85" s="3">
        <v>9</v>
      </c>
      <c r="C85" s="3">
        <v>2</v>
      </c>
      <c r="D85" s="3">
        <v>11</v>
      </c>
    </row>
    <row r="86" spans="1:4" outlineLevel="1" x14ac:dyDescent="0.25">
      <c r="A86" s="3" t="s">
        <v>75</v>
      </c>
      <c r="B86" s="3">
        <v>3</v>
      </c>
      <c r="C86" s="3">
        <v>1</v>
      </c>
      <c r="D86" s="3">
        <v>4</v>
      </c>
    </row>
    <row r="87" spans="1:4" outlineLevel="1" x14ac:dyDescent="0.25">
      <c r="A87" s="3" t="s">
        <v>76</v>
      </c>
      <c r="B87" s="3">
        <v>64</v>
      </c>
      <c r="C87" s="3">
        <v>51</v>
      </c>
      <c r="D87" s="3">
        <v>115</v>
      </c>
    </row>
    <row r="88" spans="1:4" outlineLevel="1" x14ac:dyDescent="0.25">
      <c r="A88" s="3" t="s">
        <v>77</v>
      </c>
      <c r="B88" s="3">
        <v>92</v>
      </c>
      <c r="C88" s="3">
        <v>75</v>
      </c>
      <c r="D88" s="3">
        <v>167</v>
      </c>
    </row>
    <row r="89" spans="1:4" outlineLevel="1" x14ac:dyDescent="0.25">
      <c r="A89" s="3" t="s">
        <v>78</v>
      </c>
      <c r="B89" s="3">
        <v>2</v>
      </c>
      <c r="C89" s="3">
        <v>0</v>
      </c>
      <c r="D89" s="3">
        <v>2</v>
      </c>
    </row>
    <row r="90" spans="1:4" x14ac:dyDescent="0.25">
      <c r="A90" s="4" t="s">
        <v>91</v>
      </c>
      <c r="B90" s="4">
        <f t="shared" ref="B90:D90" si="10">SUM(B83:B89)</f>
        <v>228</v>
      </c>
      <c r="C90" s="4">
        <f t="shared" si="10"/>
        <v>145</v>
      </c>
      <c r="D90" s="4">
        <f t="shared" si="10"/>
        <v>373</v>
      </c>
    </row>
    <row r="91" spans="1:4" outlineLevel="1" x14ac:dyDescent="0.25">
      <c r="A91" s="3" t="s">
        <v>79</v>
      </c>
      <c r="B91" s="3">
        <v>102</v>
      </c>
      <c r="C91" s="3">
        <v>70</v>
      </c>
      <c r="D91" s="3">
        <v>172</v>
      </c>
    </row>
    <row r="92" spans="1:4" outlineLevel="1" x14ac:dyDescent="0.25">
      <c r="A92" s="3" t="s">
        <v>80</v>
      </c>
      <c r="B92" s="3">
        <v>13</v>
      </c>
      <c r="C92" s="3">
        <v>7</v>
      </c>
      <c r="D92" s="3">
        <v>20</v>
      </c>
    </row>
    <row r="93" spans="1:4" outlineLevel="1" x14ac:dyDescent="0.25">
      <c r="A93" s="3" t="s">
        <v>81</v>
      </c>
      <c r="B93" s="3">
        <v>16</v>
      </c>
      <c r="C93" s="3">
        <v>9</v>
      </c>
      <c r="D93" s="3">
        <v>25</v>
      </c>
    </row>
    <row r="94" spans="1:4" outlineLevel="1" x14ac:dyDescent="0.25">
      <c r="A94" s="3" t="s">
        <v>82</v>
      </c>
      <c r="B94" s="3">
        <v>105</v>
      </c>
      <c r="C94" s="3">
        <v>51</v>
      </c>
      <c r="D94" s="3">
        <v>156</v>
      </c>
    </row>
    <row r="95" spans="1:4" x14ac:dyDescent="0.25">
      <c r="A95" s="4" t="s">
        <v>92</v>
      </c>
      <c r="B95" s="4">
        <f t="shared" ref="B95:D95" si="11">SUM(B91:B94)</f>
        <v>236</v>
      </c>
      <c r="C95" s="4">
        <f t="shared" si="11"/>
        <v>137</v>
      </c>
      <c r="D95" s="4">
        <f t="shared" si="11"/>
        <v>373</v>
      </c>
    </row>
    <row r="96" spans="1:4" outlineLevel="1" x14ac:dyDescent="0.25">
      <c r="A96" s="3" t="s">
        <v>56</v>
      </c>
      <c r="B96" s="3">
        <v>0</v>
      </c>
      <c r="C96" s="3">
        <v>0</v>
      </c>
      <c r="D96" s="3">
        <v>0</v>
      </c>
    </row>
    <row r="97" spans="1:4" x14ac:dyDescent="0.25">
      <c r="A97" s="4" t="s">
        <v>89</v>
      </c>
      <c r="B97" s="4">
        <v>0</v>
      </c>
      <c r="C97" s="4">
        <v>0</v>
      </c>
      <c r="D97" s="4">
        <v>0</v>
      </c>
    </row>
    <row r="98" spans="1:4" x14ac:dyDescent="0.25">
      <c r="A98" s="4" t="s">
        <v>94</v>
      </c>
      <c r="B98" s="4">
        <v>2886</v>
      </c>
      <c r="C98" s="4">
        <v>1998</v>
      </c>
      <c r="D98" s="4">
        <v>4884</v>
      </c>
    </row>
    <row r="101" spans="1:4" x14ac:dyDescent="0.25">
      <c r="A101" s="2" t="s">
        <v>145</v>
      </c>
    </row>
  </sheetData>
  <autoFilter ref="A1:D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A10" sqref="A10"/>
    </sheetView>
  </sheetViews>
  <sheetFormatPr defaultRowHeight="12.75" outlineLevelRow="1" x14ac:dyDescent="0.2"/>
  <cols>
    <col min="1" max="1" width="93.5703125" style="5" customWidth="1"/>
    <col min="2" max="2" width="24" style="3" customWidth="1"/>
    <col min="3" max="16384" width="9.140625" style="5"/>
  </cols>
  <sheetData>
    <row r="1" spans="1:2" s="6" customFormat="1" ht="71.25" customHeight="1" x14ac:dyDescent="0.25">
      <c r="A1" s="1" t="s">
        <v>136</v>
      </c>
      <c r="B1" s="1" t="s">
        <v>138</v>
      </c>
    </row>
    <row r="2" spans="1:2" outlineLevel="1" x14ac:dyDescent="0.2">
      <c r="A2" s="10" t="s">
        <v>101</v>
      </c>
      <c r="B2" s="8">
        <v>0</v>
      </c>
    </row>
    <row r="3" spans="1:2" outlineLevel="1" x14ac:dyDescent="0.2">
      <c r="A3" s="10" t="s">
        <v>102</v>
      </c>
      <c r="B3" s="8">
        <v>0</v>
      </c>
    </row>
    <row r="4" spans="1:2" outlineLevel="1" x14ac:dyDescent="0.2">
      <c r="A4" s="10" t="s">
        <v>110</v>
      </c>
      <c r="B4" s="8">
        <v>0</v>
      </c>
    </row>
    <row r="5" spans="1:2" outlineLevel="1" x14ac:dyDescent="0.2">
      <c r="A5" s="10" t="s">
        <v>123</v>
      </c>
      <c r="B5" s="8">
        <v>12</v>
      </c>
    </row>
    <row r="6" spans="1:2" s="7" customFormat="1" ht="21.75" customHeight="1" x14ac:dyDescent="0.25">
      <c r="A6" s="11" t="s">
        <v>139</v>
      </c>
      <c r="B6" s="9">
        <v>12</v>
      </c>
    </row>
    <row r="7" spans="1:2" outlineLevel="1" x14ac:dyDescent="0.2">
      <c r="A7" s="10" t="s">
        <v>98</v>
      </c>
      <c r="B7" s="8">
        <v>298</v>
      </c>
    </row>
    <row r="8" spans="1:2" outlineLevel="1" x14ac:dyDescent="0.2">
      <c r="A8" s="10" t="s">
        <v>104</v>
      </c>
      <c r="B8" s="8">
        <v>176</v>
      </c>
    </row>
    <row r="9" spans="1:2" outlineLevel="1" x14ac:dyDescent="0.2">
      <c r="A9" s="10" t="s">
        <v>105</v>
      </c>
      <c r="B9" s="8">
        <v>2</v>
      </c>
    </row>
    <row r="10" spans="1:2" outlineLevel="1" x14ac:dyDescent="0.2">
      <c r="A10" s="10" t="s">
        <v>111</v>
      </c>
      <c r="B10" s="8">
        <v>6</v>
      </c>
    </row>
    <row r="11" spans="1:2" outlineLevel="1" x14ac:dyDescent="0.2">
      <c r="A11" s="10" t="s">
        <v>112</v>
      </c>
      <c r="B11" s="8">
        <v>27</v>
      </c>
    </row>
    <row r="12" spans="1:2" outlineLevel="1" x14ac:dyDescent="0.2">
      <c r="A12" s="10" t="s">
        <v>120</v>
      </c>
      <c r="B12" s="8">
        <v>40</v>
      </c>
    </row>
    <row r="13" spans="1:2" outlineLevel="1" x14ac:dyDescent="0.2">
      <c r="A13" s="10" t="s">
        <v>133</v>
      </c>
      <c r="B13" s="8">
        <v>128</v>
      </c>
    </row>
    <row r="14" spans="1:2" outlineLevel="1" x14ac:dyDescent="0.2">
      <c r="A14" s="10" t="s">
        <v>134</v>
      </c>
      <c r="B14" s="8">
        <v>1</v>
      </c>
    </row>
    <row r="15" spans="1:2" s="7" customFormat="1" ht="21.75" customHeight="1" x14ac:dyDescent="0.25">
      <c r="A15" s="11" t="s">
        <v>140</v>
      </c>
      <c r="B15" s="9">
        <v>678</v>
      </c>
    </row>
    <row r="16" spans="1:2" outlineLevel="1" x14ac:dyDescent="0.2">
      <c r="A16" s="10" t="s">
        <v>99</v>
      </c>
      <c r="B16" s="8">
        <v>8</v>
      </c>
    </row>
    <row r="17" spans="1:2" outlineLevel="1" x14ac:dyDescent="0.2">
      <c r="A17" s="10" t="s">
        <v>100</v>
      </c>
      <c r="B17" s="8">
        <v>2</v>
      </c>
    </row>
    <row r="18" spans="1:2" outlineLevel="1" x14ac:dyDescent="0.2">
      <c r="A18" s="10" t="s">
        <v>106</v>
      </c>
      <c r="B18" s="8">
        <v>2</v>
      </c>
    </row>
    <row r="19" spans="1:2" outlineLevel="1" x14ac:dyDescent="0.2">
      <c r="A19" s="10" t="s">
        <v>107</v>
      </c>
      <c r="B19" s="8">
        <v>5</v>
      </c>
    </row>
    <row r="20" spans="1:2" outlineLevel="1" x14ac:dyDescent="0.2">
      <c r="A20" s="10" t="s">
        <v>108</v>
      </c>
      <c r="B20" s="8">
        <v>3</v>
      </c>
    </row>
    <row r="21" spans="1:2" outlineLevel="1" x14ac:dyDescent="0.2">
      <c r="A21" s="10" t="s">
        <v>109</v>
      </c>
      <c r="B21" s="8">
        <v>137</v>
      </c>
    </row>
    <row r="22" spans="1:2" outlineLevel="1" x14ac:dyDescent="0.2">
      <c r="A22" s="10" t="s">
        <v>113</v>
      </c>
      <c r="B22" s="8">
        <v>51</v>
      </c>
    </row>
    <row r="23" spans="1:2" outlineLevel="1" x14ac:dyDescent="0.2">
      <c r="A23" s="10" t="s">
        <v>118</v>
      </c>
      <c r="B23" s="8">
        <v>25</v>
      </c>
    </row>
    <row r="24" spans="1:2" outlineLevel="1" x14ac:dyDescent="0.2">
      <c r="A24" s="10" t="s">
        <v>119</v>
      </c>
      <c r="B24" s="8">
        <v>11</v>
      </c>
    </row>
    <row r="25" spans="1:2" outlineLevel="1" x14ac:dyDescent="0.2">
      <c r="A25" s="10" t="s">
        <v>121</v>
      </c>
      <c r="B25" s="8">
        <v>17</v>
      </c>
    </row>
    <row r="26" spans="1:2" outlineLevel="1" x14ac:dyDescent="0.2">
      <c r="A26" s="10" t="s">
        <v>122</v>
      </c>
      <c r="B26" s="8">
        <v>2</v>
      </c>
    </row>
    <row r="27" spans="1:2" outlineLevel="1" x14ac:dyDescent="0.2">
      <c r="A27" s="10" t="s">
        <v>125</v>
      </c>
      <c r="B27" s="8">
        <v>145</v>
      </c>
    </row>
    <row r="28" spans="1:2" outlineLevel="1" x14ac:dyDescent="0.2">
      <c r="A28" s="10" t="s">
        <v>128</v>
      </c>
      <c r="B28" s="8">
        <v>593</v>
      </c>
    </row>
    <row r="29" spans="1:2" outlineLevel="1" x14ac:dyDescent="0.2">
      <c r="A29" s="10" t="s">
        <v>129</v>
      </c>
      <c r="B29" s="8">
        <v>25</v>
      </c>
    </row>
    <row r="30" spans="1:2" s="7" customFormat="1" ht="21.75" customHeight="1" x14ac:dyDescent="0.25">
      <c r="A30" s="11" t="s">
        <v>141</v>
      </c>
      <c r="B30" s="9">
        <v>1026</v>
      </c>
    </row>
    <row r="31" spans="1:2" outlineLevel="1" x14ac:dyDescent="0.2">
      <c r="A31" s="10" t="s">
        <v>132</v>
      </c>
      <c r="B31" s="8">
        <v>66</v>
      </c>
    </row>
    <row r="32" spans="1:2" s="7" customFormat="1" ht="21.75" customHeight="1" x14ac:dyDescent="0.25">
      <c r="A32" s="11" t="s">
        <v>142</v>
      </c>
      <c r="B32" s="9">
        <v>66</v>
      </c>
    </row>
    <row r="33" spans="1:2" outlineLevel="1" x14ac:dyDescent="0.2">
      <c r="A33" s="10" t="s">
        <v>115</v>
      </c>
      <c r="B33" s="8">
        <v>14</v>
      </c>
    </row>
    <row r="34" spans="1:2" s="7" customFormat="1" ht="21.75" customHeight="1" x14ac:dyDescent="0.25">
      <c r="A34" s="11" t="s">
        <v>115</v>
      </c>
      <c r="B34" s="9">
        <v>14</v>
      </c>
    </row>
    <row r="35" spans="1:2" outlineLevel="1" x14ac:dyDescent="0.2">
      <c r="A35" s="10" t="s">
        <v>124</v>
      </c>
      <c r="B35" s="8">
        <v>152</v>
      </c>
    </row>
    <row r="36" spans="1:2" s="7" customFormat="1" ht="21.75" customHeight="1" x14ac:dyDescent="0.25">
      <c r="A36" s="11" t="s">
        <v>143</v>
      </c>
      <c r="B36" s="9">
        <v>152</v>
      </c>
    </row>
    <row r="37" spans="1:2" outlineLevel="1" x14ac:dyDescent="0.2">
      <c r="A37" s="10" t="s">
        <v>103</v>
      </c>
      <c r="B37" s="8">
        <v>2</v>
      </c>
    </row>
    <row r="38" spans="1:2" outlineLevel="1" x14ac:dyDescent="0.2">
      <c r="A38" s="10" t="s">
        <v>114</v>
      </c>
      <c r="B38" s="8">
        <v>2</v>
      </c>
    </row>
    <row r="39" spans="1:2" outlineLevel="1" x14ac:dyDescent="0.2">
      <c r="A39" s="10" t="s">
        <v>116</v>
      </c>
      <c r="B39" s="8">
        <v>9</v>
      </c>
    </row>
    <row r="40" spans="1:2" outlineLevel="1" x14ac:dyDescent="0.2">
      <c r="A40" s="10" t="s">
        <v>117</v>
      </c>
      <c r="B40" s="8">
        <v>3</v>
      </c>
    </row>
    <row r="41" spans="1:2" outlineLevel="1" x14ac:dyDescent="0.2">
      <c r="A41" s="10" t="s">
        <v>126</v>
      </c>
      <c r="B41" s="8">
        <v>21</v>
      </c>
    </row>
    <row r="42" spans="1:2" outlineLevel="1" x14ac:dyDescent="0.2">
      <c r="A42" s="10" t="s">
        <v>127</v>
      </c>
      <c r="B42" s="8">
        <v>12</v>
      </c>
    </row>
    <row r="43" spans="1:2" outlineLevel="1" x14ac:dyDescent="0.2">
      <c r="A43" s="10" t="s">
        <v>130</v>
      </c>
      <c r="B43" s="8">
        <v>0</v>
      </c>
    </row>
    <row r="44" spans="1:2" outlineLevel="1" x14ac:dyDescent="0.2">
      <c r="A44" s="10" t="s">
        <v>131</v>
      </c>
      <c r="B44" s="8">
        <v>0</v>
      </c>
    </row>
    <row r="45" spans="1:2" outlineLevel="1" x14ac:dyDescent="0.2">
      <c r="A45" s="10" t="s">
        <v>135</v>
      </c>
      <c r="B45" s="8">
        <v>1</v>
      </c>
    </row>
    <row r="46" spans="1:2" s="7" customFormat="1" ht="21.75" customHeight="1" x14ac:dyDescent="0.25">
      <c r="A46" s="11" t="s">
        <v>144</v>
      </c>
      <c r="B46" s="9">
        <v>50</v>
      </c>
    </row>
    <row r="47" spans="1:2" s="7" customFormat="1" ht="21.75" customHeight="1" x14ac:dyDescent="0.25">
      <c r="A47" s="11" t="s">
        <v>94</v>
      </c>
      <c r="B47" s="9">
        <v>1998</v>
      </c>
    </row>
  </sheetData>
  <autoFilter ref="A1:B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რაიონები სულ</vt:lpstr>
      <vt:lpstr>საქმიანობა სულ</vt:lpstr>
      <vt:lpstr>რაიონები დღეს</vt:lpstr>
      <vt:lpstr>საქმიანობა დღეს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Dimitri Chkheidze</cp:lastModifiedBy>
  <dcterms:created xsi:type="dcterms:W3CDTF">2020-05-18T10:34:01Z</dcterms:created>
  <dcterms:modified xsi:type="dcterms:W3CDTF">2020-05-21T12:33:39Z</dcterms:modified>
</cp:coreProperties>
</file>